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стр.1" sheetId="1" r:id="rId1"/>
  </sheets>
  <definedNames>
    <definedName name="_xlnm.Print_Area" localSheetId="0">'стр.1'!$A$1:$DA$40</definedName>
  </definedNames>
  <calcPr fullCalcOnLoad="1"/>
</workbook>
</file>

<file path=xl/sharedStrings.xml><?xml version="1.0" encoding="utf-8"?>
<sst xmlns="http://schemas.openxmlformats.org/spreadsheetml/2006/main" count="89" uniqueCount="64">
  <si>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</si>
  <si>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</si>
  <si>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</si>
  <si>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</si>
  <si>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</si>
  <si>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</si>
  <si>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</si>
  <si>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</si>
  <si>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</si>
  <si>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</si>
  <si>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</si>
  <si>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</si>
  <si>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</si>
  <si>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</si>
  <si>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</si>
  <si>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</si>
  <si>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</si>
  <si>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</si>
  <si>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</si>
  <si>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</si>
  <si>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</si>
  <si>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</si>
  <si>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</si>
  <si>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</si>
  <si>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</si>
  <si>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</si>
  <si>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</si>
  <si>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</si>
  <si>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</si>
  <si>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</si>
  <si>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</si>
  <si>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</si>
  <si>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</si>
  <si>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</si>
  <si>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</si>
  <si>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</si>
  <si>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</si>
  <si>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</si>
  <si>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</si>
  <si>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</si>
  <si>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</si>
  <si>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</si>
  <si>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</si>
  <si>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</si>
  <si>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</si>
  <si>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</si>
  <si>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</si>
  <si>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</si>
  <si>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</si>
  <si>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</si>
  <si>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</si>
  <si>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</si>
  <si>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</si>
  <si>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</si>
  <si>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</si>
  <si>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</si>
  <si>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</si>
  <si>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</si>
  <si>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</si>
  <si>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</si>
  <si>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</si>
  <si>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</si>
  <si>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 xml:space="preserve"> </t>
  </si>
  <si>
    <t>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</si>
</sst>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164" fontId="2" fillId="24" borderId="10" xfId="0" applyNumberFormat="1" applyFont="1" applyFill="1" applyBorder="1" applyAlignment="1">
      <alignment horizontal="center" vertical="center"/>
    </xf>
    <xf numFmtId="164" fontId="2" fillId="24" borderId="17" xfId="0" applyNumberFormat="1" applyFont="1" applyFill="1" applyBorder="1" applyAlignment="1">
      <alignment horizontal="center" vertical="center"/>
    </xf>
    <xf numFmtId="164" fontId="2" fillId="24" borderId="18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9"/>
  <sheetViews>
    <sheetView tabSelected="1" view="pageBreakPreview" zoomScaleSheetLayoutView="100" zoomScalePageLayoutView="0" workbookViewId="0" topLeftCell="A22">
      <selection activeCell="FU16" sqref="FU16"/>
    </sheetView>
  </sheetViews>
  <sheetFormatPr defaultColWidth="0.875" defaultRowHeight="15" customHeight="1"/>
  <cols>
    <col min="1" max="74" width="0.875" style="2" customWidth="1"/>
    <col min="75" max="16384" width="0.875" style="2" customWidth="1"/>
  </cols>
  <sheetData>
    <row r="1" s="1" customFormat="1" ht="12" customHeight="1">
      <c r="CE1" s="1" t="s">
        <v>49</v>
      </c>
    </row>
    <row r="2" s="1" customFormat="1" ht="12" customHeight="1">
      <c r="CE2" s="1" t="s">
        <v>50</v>
      </c>
    </row>
    <row r="3" s="1" customFormat="1" ht="12" customHeight="1">
      <c r="CE3" s="1" t="s">
        <v>51</v>
      </c>
    </row>
    <row r="4" s="1" customFormat="1" ht="12" customHeight="1">
      <c r="CE4" s="1" t="s">
        <v>52</v>
      </c>
    </row>
    <row r="5" ht="12.75" customHeight="1"/>
    <row r="6" spans="1:105" s="4" customFormat="1" ht="14.25" customHeight="1">
      <c r="A6" s="35" t="s">
        <v>46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</row>
    <row r="7" spans="1:105" s="4" customFormat="1" ht="14.25" customHeight="1">
      <c r="A7" s="35" t="s">
        <v>47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</row>
    <row r="8" spans="1:105" s="4" customFormat="1" ht="14.25" customHeight="1">
      <c r="A8" s="35" t="s">
        <v>48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</row>
    <row r="9" ht="6" customHeight="1"/>
    <row r="10" spans="1:105" ht="15">
      <c r="A10" s="5" t="s">
        <v>56</v>
      </c>
      <c r="B10" s="6"/>
      <c r="C10" s="6"/>
      <c r="D10" s="6"/>
      <c r="E10" s="6"/>
      <c r="F10" s="6"/>
      <c r="G10" s="6"/>
      <c r="H10" s="7"/>
      <c r="I10" s="11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7"/>
      <c r="AW10" s="5" t="s">
        <v>1</v>
      </c>
      <c r="AX10" s="6"/>
      <c r="AY10" s="6"/>
      <c r="AZ10" s="6"/>
      <c r="BA10" s="6"/>
      <c r="BB10" s="6"/>
      <c r="BC10" s="6"/>
      <c r="BD10" s="6"/>
      <c r="BE10" s="6"/>
      <c r="BF10" s="6"/>
      <c r="BG10" s="7"/>
      <c r="BH10" s="15" t="s">
        <v>63</v>
      </c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7"/>
      <c r="CJ10" s="11" t="s">
        <v>4</v>
      </c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7"/>
    </row>
    <row r="11" spans="1:105" ht="15">
      <c r="A11" s="8"/>
      <c r="B11" s="9"/>
      <c r="C11" s="9"/>
      <c r="D11" s="9"/>
      <c r="E11" s="9"/>
      <c r="F11" s="9"/>
      <c r="G11" s="9"/>
      <c r="H11" s="10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0"/>
      <c r="AW11" s="8"/>
      <c r="AX11" s="9"/>
      <c r="AY11" s="9"/>
      <c r="AZ11" s="9"/>
      <c r="BA11" s="9"/>
      <c r="BB11" s="9"/>
      <c r="BC11" s="9"/>
      <c r="BD11" s="9"/>
      <c r="BE11" s="9"/>
      <c r="BF11" s="9"/>
      <c r="BG11" s="10"/>
      <c r="BH11" s="15" t="s">
        <v>2</v>
      </c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7"/>
      <c r="BV11" s="15" t="s">
        <v>3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7"/>
      <c r="CJ11" s="8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10"/>
    </row>
    <row r="12" spans="1:105" ht="30" customHeight="1">
      <c r="A12" s="12" t="s">
        <v>5</v>
      </c>
      <c r="B12" s="13"/>
      <c r="C12" s="13"/>
      <c r="D12" s="13"/>
      <c r="E12" s="13"/>
      <c r="F12" s="13"/>
      <c r="G12" s="13"/>
      <c r="H12" s="14"/>
      <c r="I12" s="3"/>
      <c r="J12" s="18" t="s">
        <v>6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5" t="s">
        <v>7</v>
      </c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15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15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20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ht="30" customHeight="1">
      <c r="A13" s="12" t="s">
        <v>8</v>
      </c>
      <c r="B13" s="13"/>
      <c r="C13" s="13"/>
      <c r="D13" s="13"/>
      <c r="E13" s="13"/>
      <c r="F13" s="13"/>
      <c r="G13" s="13"/>
      <c r="H13" s="14"/>
      <c r="I13" s="3"/>
      <c r="J13" s="18" t="s">
        <v>9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  <c r="AW13" s="15" t="s">
        <v>7</v>
      </c>
      <c r="AX13" s="16"/>
      <c r="AY13" s="16"/>
      <c r="AZ13" s="16"/>
      <c r="BA13" s="16"/>
      <c r="BB13" s="16"/>
      <c r="BC13" s="16"/>
      <c r="BD13" s="16"/>
      <c r="BE13" s="16"/>
      <c r="BF13" s="16"/>
      <c r="BG13" s="17"/>
      <c r="BH13" s="24">
        <f>BH14+BH24</f>
        <v>1746.38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15">
        <v>1746.38</v>
      </c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7"/>
      <c r="CJ13" s="20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ht="15">
      <c r="A14" s="12" t="s">
        <v>10</v>
      </c>
      <c r="B14" s="13"/>
      <c r="C14" s="13"/>
      <c r="D14" s="13"/>
      <c r="E14" s="13"/>
      <c r="F14" s="13"/>
      <c r="G14" s="13"/>
      <c r="H14" s="14"/>
      <c r="I14" s="3"/>
      <c r="J14" s="18" t="s">
        <v>57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9"/>
      <c r="AW14" s="15" t="s">
        <v>7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7"/>
      <c r="BH14" s="24">
        <f>BH15+BH17+BH19+BH20</f>
        <v>1746.38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6"/>
      <c r="BV14" s="36">
        <v>1773</v>
      </c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40"/>
      <c r="CJ14" s="20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9"/>
    </row>
    <row r="15" spans="1:105" ht="15" customHeight="1">
      <c r="A15" s="12" t="s">
        <v>12</v>
      </c>
      <c r="B15" s="13"/>
      <c r="C15" s="13"/>
      <c r="D15" s="13"/>
      <c r="E15" s="13"/>
      <c r="F15" s="13"/>
      <c r="G15" s="13"/>
      <c r="H15" s="14"/>
      <c r="I15" s="3"/>
      <c r="J15" s="18" t="s">
        <v>13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9"/>
      <c r="AW15" s="15" t="s">
        <v>7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7"/>
      <c r="BH15" s="24">
        <f>115.9+23.7</f>
        <v>139.6</v>
      </c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6"/>
      <c r="BV15" s="15">
        <v>15.7</v>
      </c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7"/>
      <c r="CJ15" s="20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ht="15" customHeight="1">
      <c r="A16" s="12" t="s">
        <v>15</v>
      </c>
      <c r="B16" s="13"/>
      <c r="C16" s="13"/>
      <c r="D16" s="13"/>
      <c r="E16" s="13"/>
      <c r="F16" s="13"/>
      <c r="G16" s="13"/>
      <c r="H16" s="14"/>
      <c r="I16" s="3"/>
      <c r="J16" s="27" t="s">
        <v>16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8"/>
      <c r="AW16" s="15" t="s">
        <v>7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15">
        <v>115.9</v>
      </c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7"/>
      <c r="BV16" s="15">
        <v>15.7</v>
      </c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7"/>
      <c r="CJ16" s="20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ht="30" customHeight="1">
      <c r="A17" s="12" t="s">
        <v>14</v>
      </c>
      <c r="B17" s="13"/>
      <c r="C17" s="13"/>
      <c r="D17" s="13"/>
      <c r="E17" s="13"/>
      <c r="F17" s="13"/>
      <c r="G17" s="13"/>
      <c r="H17" s="14"/>
      <c r="I17" s="3"/>
      <c r="J17" s="18" t="s">
        <v>58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9"/>
      <c r="AW17" s="15" t="s">
        <v>7</v>
      </c>
      <c r="AX17" s="16"/>
      <c r="AY17" s="16"/>
      <c r="AZ17" s="16"/>
      <c r="BA17" s="16"/>
      <c r="BB17" s="16"/>
      <c r="BC17" s="16"/>
      <c r="BD17" s="16"/>
      <c r="BE17" s="16"/>
      <c r="BF17" s="16"/>
      <c r="BG17" s="17"/>
      <c r="BH17" s="15">
        <f>434.35+149.42</f>
        <v>583.77</v>
      </c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7"/>
      <c r="BV17" s="15">
        <f>400.7+121.2</f>
        <v>521.9</v>
      </c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7"/>
      <c r="CJ17" s="20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ht="15" customHeight="1">
      <c r="A18" s="12" t="s">
        <v>17</v>
      </c>
      <c r="B18" s="13"/>
      <c r="C18" s="13"/>
      <c r="D18" s="13"/>
      <c r="E18" s="13"/>
      <c r="F18" s="13"/>
      <c r="G18" s="13"/>
      <c r="H18" s="14"/>
      <c r="I18" s="3"/>
      <c r="J18" s="18" t="s">
        <v>16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9"/>
      <c r="AW18" s="15" t="s">
        <v>7</v>
      </c>
      <c r="AX18" s="16"/>
      <c r="AY18" s="16"/>
      <c r="AZ18" s="16"/>
      <c r="BA18" s="16"/>
      <c r="BB18" s="16"/>
      <c r="BC18" s="16"/>
      <c r="BD18" s="16"/>
      <c r="BE18" s="16"/>
      <c r="BF18" s="16"/>
      <c r="BG18" s="17"/>
      <c r="BH18" s="32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4"/>
      <c r="BV18" s="29">
        <f>15.1+4.1</f>
        <v>19.2</v>
      </c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1"/>
      <c r="CJ18" s="20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ht="15">
      <c r="A19" s="12" t="s">
        <v>18</v>
      </c>
      <c r="B19" s="13"/>
      <c r="C19" s="13"/>
      <c r="D19" s="13"/>
      <c r="E19" s="13"/>
      <c r="F19" s="13"/>
      <c r="G19" s="13"/>
      <c r="H19" s="14"/>
      <c r="I19" s="3"/>
      <c r="J19" s="18" t="s">
        <v>19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9"/>
      <c r="AW19" s="15" t="s">
        <v>7</v>
      </c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15">
        <v>14.84</v>
      </c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7"/>
      <c r="BV19" s="15">
        <v>20.1</v>
      </c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7"/>
      <c r="CJ19" s="20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ht="15">
      <c r="A20" s="12" t="s">
        <v>20</v>
      </c>
      <c r="B20" s="13"/>
      <c r="C20" s="13"/>
      <c r="D20" s="13"/>
      <c r="E20" s="13"/>
      <c r="F20" s="13"/>
      <c r="G20" s="13"/>
      <c r="H20" s="14"/>
      <c r="I20" s="3"/>
      <c r="J20" s="18" t="s">
        <v>21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9"/>
      <c r="AW20" s="15" t="s">
        <v>7</v>
      </c>
      <c r="AX20" s="16"/>
      <c r="AY20" s="16"/>
      <c r="AZ20" s="16"/>
      <c r="BA20" s="16"/>
      <c r="BB20" s="16"/>
      <c r="BC20" s="16"/>
      <c r="BD20" s="16"/>
      <c r="BE20" s="16"/>
      <c r="BF20" s="16"/>
      <c r="BG20" s="17"/>
      <c r="BH20" s="15">
        <f>SUM(BH21:BU23)</f>
        <v>1008.1700000000001</v>
      </c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7"/>
      <c r="BV20" s="15">
        <f>BV14-BV15-BV17-BV19</f>
        <v>1215.3000000000002</v>
      </c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7"/>
      <c r="CJ20" s="20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ht="15">
      <c r="A21" s="12" t="s">
        <v>22</v>
      </c>
      <c r="B21" s="13"/>
      <c r="C21" s="13"/>
      <c r="D21" s="13"/>
      <c r="E21" s="13"/>
      <c r="F21" s="13"/>
      <c r="G21" s="13"/>
      <c r="H21" s="14"/>
      <c r="I21" s="3"/>
      <c r="J21" s="18" t="s">
        <v>23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9"/>
      <c r="AW21" s="15" t="s">
        <v>7</v>
      </c>
      <c r="AX21" s="16"/>
      <c r="AY21" s="16"/>
      <c r="AZ21" s="16"/>
      <c r="BA21" s="16"/>
      <c r="BB21" s="16"/>
      <c r="BC21" s="16"/>
      <c r="BD21" s="16"/>
      <c r="BE21" s="16"/>
      <c r="BF21" s="16"/>
      <c r="BG21" s="17"/>
      <c r="BH21" s="15">
        <v>0</v>
      </c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7"/>
      <c r="BV21" s="15">
        <v>0</v>
      </c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7"/>
      <c r="CJ21" s="20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ht="15" customHeight="1">
      <c r="A22" s="12" t="s">
        <v>24</v>
      </c>
      <c r="B22" s="13"/>
      <c r="C22" s="13"/>
      <c r="D22" s="13"/>
      <c r="E22" s="13"/>
      <c r="F22" s="13"/>
      <c r="G22" s="13"/>
      <c r="H22" s="14"/>
      <c r="I22" s="3"/>
      <c r="J22" s="18" t="s">
        <v>25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9"/>
      <c r="AW22" s="15" t="s">
        <v>7</v>
      </c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15">
        <v>17.07</v>
      </c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7"/>
      <c r="BV22" s="15">
        <v>1.3</v>
      </c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7"/>
      <c r="CJ22" s="20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ht="15" customHeight="1">
      <c r="A23" s="12" t="s">
        <v>26</v>
      </c>
      <c r="B23" s="13"/>
      <c r="C23" s="13"/>
      <c r="D23" s="13"/>
      <c r="E23" s="13"/>
      <c r="F23" s="13"/>
      <c r="G23" s="13"/>
      <c r="H23" s="14"/>
      <c r="I23" s="3"/>
      <c r="J23" s="18" t="s">
        <v>27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9"/>
      <c r="AW23" s="15" t="s">
        <v>7</v>
      </c>
      <c r="AX23" s="16"/>
      <c r="AY23" s="16"/>
      <c r="AZ23" s="16"/>
      <c r="BA23" s="16"/>
      <c r="BB23" s="16"/>
      <c r="BC23" s="16"/>
      <c r="BD23" s="16"/>
      <c r="BE23" s="16"/>
      <c r="BF23" s="16"/>
      <c r="BG23" s="17"/>
      <c r="BH23" s="24">
        <v>991.1</v>
      </c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6"/>
      <c r="BV23" s="15">
        <f>BV20-BV22</f>
        <v>1214.0000000000002</v>
      </c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7"/>
      <c r="CJ23" s="20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ht="15" customHeight="1">
      <c r="A24" s="12" t="s">
        <v>11</v>
      </c>
      <c r="B24" s="13"/>
      <c r="C24" s="13"/>
      <c r="D24" s="13"/>
      <c r="E24" s="13"/>
      <c r="F24" s="13"/>
      <c r="G24" s="13"/>
      <c r="H24" s="14"/>
      <c r="I24" s="3"/>
      <c r="J24" s="18" t="s">
        <v>28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9"/>
      <c r="AW24" s="15" t="s">
        <v>7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7"/>
      <c r="BH24" s="15">
        <f>BH25+BH26</f>
        <v>0</v>
      </c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7"/>
      <c r="BV24" s="15">
        <f>BV25+BV26</f>
        <v>-26.61999999999989</v>
      </c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7"/>
      <c r="CJ24" s="20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ht="15" customHeight="1">
      <c r="A25" s="12" t="s">
        <v>29</v>
      </c>
      <c r="B25" s="13"/>
      <c r="C25" s="13"/>
      <c r="D25" s="13"/>
      <c r="E25" s="13"/>
      <c r="F25" s="13"/>
      <c r="G25" s="13"/>
      <c r="H25" s="14"/>
      <c r="I25" s="3"/>
      <c r="J25" s="18" t="s">
        <v>30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9"/>
      <c r="AW25" s="15" t="s">
        <v>7</v>
      </c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15">
        <v>0</v>
      </c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7"/>
      <c r="BV25" s="15">
        <v>0</v>
      </c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7"/>
      <c r="CJ25" s="20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ht="15" customHeight="1">
      <c r="A26" s="12" t="s">
        <v>31</v>
      </c>
      <c r="B26" s="13"/>
      <c r="C26" s="13"/>
      <c r="D26" s="13"/>
      <c r="E26" s="13"/>
      <c r="F26" s="13"/>
      <c r="G26" s="13"/>
      <c r="H26" s="14"/>
      <c r="I26" s="3"/>
      <c r="J26" s="18" t="s">
        <v>59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9"/>
      <c r="AW26" s="15" t="s">
        <v>7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7"/>
      <c r="BH26" s="15">
        <v>0</v>
      </c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7"/>
      <c r="BV26" s="36">
        <f>BV13-BV14</f>
        <v>-26.61999999999989</v>
      </c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7"/>
      <c r="CJ26" s="20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ht="30" customHeight="1">
      <c r="A27" s="12" t="s">
        <v>32</v>
      </c>
      <c r="B27" s="13"/>
      <c r="C27" s="13"/>
      <c r="D27" s="13"/>
      <c r="E27" s="13"/>
      <c r="F27" s="13"/>
      <c r="G27" s="13"/>
      <c r="H27" s="14"/>
      <c r="I27" s="3"/>
      <c r="J27" s="18" t="s">
        <v>33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9"/>
      <c r="AW27" s="15" t="s">
        <v>7</v>
      </c>
      <c r="AX27" s="16"/>
      <c r="AY27" s="16"/>
      <c r="AZ27" s="16"/>
      <c r="BA27" s="16"/>
      <c r="BB27" s="16"/>
      <c r="BC27" s="16"/>
      <c r="BD27" s="16"/>
      <c r="BE27" s="16"/>
      <c r="BF27" s="16"/>
      <c r="BG27" s="17"/>
      <c r="BH27" s="15" t="s">
        <v>62</v>
      </c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7"/>
      <c r="BV27" s="15" t="s">
        <v>62</v>
      </c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7"/>
      <c r="CJ27" s="20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ht="30" customHeight="1">
      <c r="A28" s="12" t="s">
        <v>34</v>
      </c>
      <c r="B28" s="13"/>
      <c r="C28" s="13"/>
      <c r="D28" s="13"/>
      <c r="E28" s="13"/>
      <c r="F28" s="13"/>
      <c r="G28" s="13"/>
      <c r="H28" s="14"/>
      <c r="I28" s="3"/>
      <c r="J28" s="18" t="s">
        <v>35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9"/>
      <c r="AW28" s="15" t="s">
        <v>7</v>
      </c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15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7"/>
      <c r="BV28" s="15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7"/>
      <c r="CJ28" s="20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ht="15" customHeight="1">
      <c r="A29" s="12" t="s">
        <v>36</v>
      </c>
      <c r="B29" s="13"/>
      <c r="C29" s="13"/>
      <c r="D29" s="13"/>
      <c r="E29" s="13"/>
      <c r="F29" s="13"/>
      <c r="G29" s="13"/>
      <c r="H29" s="14"/>
      <c r="I29" s="3"/>
      <c r="J29" s="18" t="s">
        <v>37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9"/>
      <c r="AW29" s="15" t="s">
        <v>7</v>
      </c>
      <c r="AX29" s="16"/>
      <c r="AY29" s="16"/>
      <c r="AZ29" s="16"/>
      <c r="BA29" s="16"/>
      <c r="BB29" s="16"/>
      <c r="BC29" s="16"/>
      <c r="BD29" s="16"/>
      <c r="BE29" s="16"/>
      <c r="BF29" s="16"/>
      <c r="BG29" s="17"/>
      <c r="BH29" s="15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7"/>
      <c r="BV29" s="15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7"/>
      <c r="CJ29" s="20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</row>
    <row r="30" spans="1:105" ht="15" customHeight="1">
      <c r="A30" s="12" t="s">
        <v>38</v>
      </c>
      <c r="B30" s="13"/>
      <c r="C30" s="13"/>
      <c r="D30" s="13"/>
      <c r="E30" s="13"/>
      <c r="F30" s="13"/>
      <c r="G30" s="13"/>
      <c r="H30" s="14"/>
      <c r="I30" s="3"/>
      <c r="J30" s="18" t="s">
        <v>39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9"/>
      <c r="AW30" s="15" t="s">
        <v>7</v>
      </c>
      <c r="AX30" s="16"/>
      <c r="AY30" s="16"/>
      <c r="AZ30" s="16"/>
      <c r="BA30" s="16"/>
      <c r="BB30" s="16"/>
      <c r="BC30" s="16"/>
      <c r="BD30" s="16"/>
      <c r="BE30" s="16"/>
      <c r="BF30" s="16"/>
      <c r="BG30" s="17"/>
      <c r="BH30" s="15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7"/>
      <c r="BV30" s="21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3"/>
      <c r="CJ30" s="20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ht="60.75" customHeight="1">
      <c r="A31" s="12" t="s">
        <v>40</v>
      </c>
      <c r="B31" s="13"/>
      <c r="C31" s="13"/>
      <c r="D31" s="13"/>
      <c r="E31" s="13"/>
      <c r="F31" s="13"/>
      <c r="G31" s="13"/>
      <c r="H31" s="14"/>
      <c r="I31" s="3"/>
      <c r="J31" s="18" t="s">
        <v>41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9"/>
      <c r="AW31" s="15" t="s">
        <v>7</v>
      </c>
      <c r="AX31" s="16"/>
      <c r="AY31" s="16"/>
      <c r="AZ31" s="16"/>
      <c r="BA31" s="16"/>
      <c r="BB31" s="16"/>
      <c r="BC31" s="16"/>
      <c r="BD31" s="16"/>
      <c r="BE31" s="16"/>
      <c r="BF31" s="16"/>
      <c r="BG31" s="17"/>
      <c r="BH31" s="15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7"/>
      <c r="BV31" s="24">
        <v>-225.5</v>
      </c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7"/>
      <c r="CJ31" s="20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ht="30" customHeight="1">
      <c r="A32" s="12" t="s">
        <v>42</v>
      </c>
      <c r="B32" s="13"/>
      <c r="C32" s="13"/>
      <c r="D32" s="13"/>
      <c r="E32" s="13"/>
      <c r="F32" s="13"/>
      <c r="G32" s="13"/>
      <c r="H32" s="14"/>
      <c r="I32" s="3"/>
      <c r="J32" s="18" t="s">
        <v>61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9"/>
      <c r="AW32" s="15" t="s">
        <v>7</v>
      </c>
      <c r="AX32" s="16"/>
      <c r="AY32" s="16"/>
      <c r="AZ32" s="16"/>
      <c r="BA32" s="16"/>
      <c r="BB32" s="16"/>
      <c r="BC32" s="16"/>
      <c r="BD32" s="16"/>
      <c r="BE32" s="16"/>
      <c r="BF32" s="16"/>
      <c r="BG32" s="17"/>
      <c r="BH32" s="15">
        <v>115.9</v>
      </c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7"/>
      <c r="BV32" s="36">
        <v>63</v>
      </c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7"/>
      <c r="CJ32" s="20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9"/>
    </row>
    <row r="33" spans="1:105" ht="45" customHeight="1">
      <c r="A33" s="12" t="s">
        <v>43</v>
      </c>
      <c r="B33" s="13"/>
      <c r="C33" s="13"/>
      <c r="D33" s="13"/>
      <c r="E33" s="13"/>
      <c r="F33" s="13"/>
      <c r="G33" s="13"/>
      <c r="H33" s="14"/>
      <c r="I33" s="3"/>
      <c r="J33" s="18" t="s">
        <v>44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9"/>
      <c r="AW33" s="15" t="s">
        <v>7</v>
      </c>
      <c r="AX33" s="16"/>
      <c r="AY33" s="16"/>
      <c r="AZ33" s="16"/>
      <c r="BA33" s="16"/>
      <c r="BB33" s="16"/>
      <c r="BC33" s="16"/>
      <c r="BD33" s="16"/>
      <c r="BE33" s="16"/>
      <c r="BF33" s="16"/>
      <c r="BG33" s="17"/>
      <c r="BH33" s="15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7"/>
      <c r="BV33" s="15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7"/>
      <c r="CJ33" s="20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9"/>
    </row>
    <row r="34" spans="1:105" ht="45" customHeight="1">
      <c r="A34" s="12" t="s">
        <v>8</v>
      </c>
      <c r="B34" s="13"/>
      <c r="C34" s="13"/>
      <c r="D34" s="13"/>
      <c r="E34" s="13"/>
      <c r="F34" s="13"/>
      <c r="G34" s="13"/>
      <c r="H34" s="14"/>
      <c r="I34" s="3"/>
      <c r="J34" s="18" t="s">
        <v>45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9"/>
      <c r="AW34" s="15" t="s">
        <v>7</v>
      </c>
      <c r="AX34" s="16"/>
      <c r="AY34" s="16"/>
      <c r="AZ34" s="16"/>
      <c r="BA34" s="16"/>
      <c r="BB34" s="16"/>
      <c r="BC34" s="16"/>
      <c r="BD34" s="16"/>
      <c r="BE34" s="16"/>
      <c r="BF34" s="16"/>
      <c r="BG34" s="17"/>
      <c r="BH34" s="15">
        <v>172.87</v>
      </c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7"/>
      <c r="BV34" s="15">
        <v>407.2</v>
      </c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7"/>
      <c r="CJ34" s="20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9"/>
    </row>
    <row r="35" ht="9.75" customHeight="1"/>
    <row r="36" s="1" customFormat="1" ht="12.75">
      <c r="A36" s="1" t="s">
        <v>53</v>
      </c>
    </row>
    <row r="37" spans="1:105" s="1" customFormat="1" ht="37.5" customHeight="1">
      <c r="A37" s="37" t="s">
        <v>60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</row>
    <row r="38" spans="1:105" s="1" customFormat="1" ht="25.5" customHeight="1">
      <c r="A38" s="37" t="s">
        <v>54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</row>
    <row r="39" spans="1:105" s="1" customFormat="1" ht="25.5" customHeight="1">
      <c r="A39" s="37" t="s">
        <v>55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</row>
    <row r="40" ht="3" customHeight="1"/>
  </sheetData>
  <sheetProtection/>
  <mergeCells count="151"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0:BG30"/>
    <mergeCell ref="BH30:BU30"/>
    <mergeCell ref="BV28:CI28"/>
    <mergeCell ref="CJ28:DA28"/>
    <mergeCell ref="BV29:CI29"/>
    <mergeCell ref="CJ29:DA29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W29:BG29"/>
    <mergeCell ref="BH29:BU29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24:CI24"/>
    <mergeCell ref="CJ24:DA24"/>
    <mergeCell ref="BV25:CI25"/>
    <mergeCell ref="CJ25:DA25"/>
    <mergeCell ref="BV27:CI27"/>
    <mergeCell ref="CJ27:DA27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0:CI20"/>
    <mergeCell ref="CJ20:DA20"/>
    <mergeCell ref="BV21:CI21"/>
    <mergeCell ref="CJ21:DA21"/>
    <mergeCell ref="BV23:CI23"/>
    <mergeCell ref="CJ23:DA23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BV16:CI16"/>
    <mergeCell ref="CJ16:DA16"/>
    <mergeCell ref="BV17:CI17"/>
    <mergeCell ref="CJ17:DA17"/>
    <mergeCell ref="BV19:CI19"/>
    <mergeCell ref="CJ19:DA19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A14:H14"/>
    <mergeCell ref="J14:AV14"/>
    <mergeCell ref="A15:H15"/>
    <mergeCell ref="J15:AV15"/>
    <mergeCell ref="AW15:BG15"/>
    <mergeCell ref="BH15:BU15"/>
    <mergeCell ref="BH14:BU14"/>
    <mergeCell ref="BH13:BU13"/>
    <mergeCell ref="BV13:CI13"/>
    <mergeCell ref="CJ13:DA13"/>
    <mergeCell ref="BH12:BU12"/>
    <mergeCell ref="BV15:CI15"/>
    <mergeCell ref="CJ15:DA15"/>
    <mergeCell ref="BV14:CI14"/>
    <mergeCell ref="BH11:BU11"/>
    <mergeCell ref="BV11:CI11"/>
    <mergeCell ref="CJ10:DA11"/>
    <mergeCell ref="BH10:CI10"/>
    <mergeCell ref="CJ14:DA14"/>
    <mergeCell ref="BV12:CI12"/>
    <mergeCell ref="CJ12:DA12"/>
    <mergeCell ref="A13:H13"/>
    <mergeCell ref="J13:AV13"/>
    <mergeCell ref="AW13:BG13"/>
    <mergeCell ref="AW14:BG14"/>
    <mergeCell ref="A10:H11"/>
    <mergeCell ref="I10:AV11"/>
    <mergeCell ref="AW10:BG11"/>
    <mergeCell ref="A12:H12"/>
    <mergeCell ref="AW12:BG12"/>
    <mergeCell ref="J12:AV12"/>
  </mergeCells>
  <printOptions/>
  <pageMargins left="0.7874015748031497" right="0.5118110236220472" top="0.5905511811023623" bottom="0.35433070866141736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Экономист</cp:lastModifiedBy>
  <cp:lastPrinted>2013-06-07T03:28:54Z</cp:lastPrinted>
  <dcterms:created xsi:type="dcterms:W3CDTF">2010-05-19T10:50:44Z</dcterms:created>
  <dcterms:modified xsi:type="dcterms:W3CDTF">2013-06-07T03:48:20Z</dcterms:modified>
  <cp:category/>
  <cp:version/>
  <cp:contentType/>
  <cp:contentStatus/>
</cp:coreProperties>
</file>