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" sheetId="1" r:id="rId1"/>
  </sheets>
  <definedNames>
    <definedName name="_xlnm.Print_Area" localSheetId="0">'стр.1'!$A$1:$DA$39</definedName>
  </definedNames>
  <calcPr fullCalcOnLoad="1"/>
</workbook>
</file>

<file path=xl/sharedStrings.xml><?xml version="1.0" encoding="utf-8"?>
<sst xmlns="http://schemas.openxmlformats.org/spreadsheetml/2006/main" count="78" uniqueCount="59">
  <si>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</si>
  <si>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</si>
  <si>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</si>
  <si>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</si>
  <si>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</si>
  <si>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</si>
  <si>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</si>
  <si>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</si>
  <si>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</si>
  <si>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</si>
  <si>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</si>
  <si>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</si>
  <si>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</si>
  <si>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</si>
  <si>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</si>
  <si>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</si>
  <si>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</si>
  <si>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</si>
  <si>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</si>
  <si>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</si>
  <si>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</si>
  <si>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</si>
  <si>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</si>
  <si>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</si>
  <si>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</si>
  <si>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</si>
  <si>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</si>
  <si>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</si>
  <si>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</si>
  <si>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</si>
  <si>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</si>
  <si>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</si>
  <si>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</si>
  <si>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</si>
  <si>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</si>
  <si>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</si>
  <si>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</si>
  <si>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</si>
  <si>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</si>
  <si>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</si>
  <si>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</si>
  <si>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</si>
  <si>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</si>
  <si>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</si>
  <si>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</si>
  <si>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</si>
  <si>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</si>
  <si>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</si>
  <si>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</si>
  <si>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</si>
  <si>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</si>
  <si>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</si>
  <si>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</si>
  <si>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</si>
  <si>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</si>
  <si>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</si>
  <si>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 xml:space="preserve">Директор ОАО Аэропорт Курган </t>
  </si>
  <si>
    <t>Д.А. Коваленко</t>
  </si>
  <si>
    <t>Год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</si>
</sst>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8"/>
  <sheetViews>
    <sheetView tabSelected="1" view="pageBreakPreview" zoomScaleSheetLayoutView="100" zoomScalePageLayoutView="0" workbookViewId="0" topLeftCell="A20">
      <selection activeCell="BV32" sqref="BV3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33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14.2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ht="6" customHeight="1"/>
    <row r="11" spans="1:105" ht="15">
      <c r="A11" s="35" t="s">
        <v>51</v>
      </c>
      <c r="B11" s="30"/>
      <c r="C11" s="30"/>
      <c r="D11" s="30"/>
      <c r="E11" s="30"/>
      <c r="F11" s="30"/>
      <c r="G11" s="30"/>
      <c r="H11" s="31"/>
      <c r="I11" s="29" t="s"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1"/>
      <c r="AW11" s="35" t="s">
        <v>1</v>
      </c>
      <c r="AX11" s="30"/>
      <c r="AY11" s="30"/>
      <c r="AZ11" s="30"/>
      <c r="BA11" s="30"/>
      <c r="BB11" s="30"/>
      <c r="BC11" s="30"/>
      <c r="BD11" s="30"/>
      <c r="BE11" s="30"/>
      <c r="BF11" s="30"/>
      <c r="BG11" s="31"/>
      <c r="BH11" s="7" t="s">
        <v>58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9" t="s">
        <v>4</v>
      </c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ht="15">
      <c r="A12" s="32"/>
      <c r="B12" s="33"/>
      <c r="C12" s="33"/>
      <c r="D12" s="33"/>
      <c r="E12" s="33"/>
      <c r="F12" s="33"/>
      <c r="G12" s="33"/>
      <c r="H12" s="34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2"/>
      <c r="AX12" s="33"/>
      <c r="AY12" s="33"/>
      <c r="AZ12" s="33"/>
      <c r="BA12" s="33"/>
      <c r="BB12" s="33"/>
      <c r="BC12" s="33"/>
      <c r="BD12" s="33"/>
      <c r="BE12" s="33"/>
      <c r="BF12" s="33"/>
      <c r="BG12" s="34"/>
      <c r="BH12" s="7" t="s">
        <v>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32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</row>
    <row r="13" spans="1:105" ht="30" customHeight="1">
      <c r="A13" s="14" t="s">
        <v>5</v>
      </c>
      <c r="B13" s="15"/>
      <c r="C13" s="15"/>
      <c r="D13" s="15"/>
      <c r="E13" s="15"/>
      <c r="F13" s="15"/>
      <c r="G13" s="15"/>
      <c r="H13" s="16"/>
      <c r="I13" s="3"/>
      <c r="J13" s="11" t="s">
        <v>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30" customHeight="1">
      <c r="A14" s="14" t="s">
        <v>8</v>
      </c>
      <c r="B14" s="15"/>
      <c r="C14" s="15"/>
      <c r="D14" s="15"/>
      <c r="E14" s="15"/>
      <c r="F14" s="15"/>
      <c r="G14" s="15"/>
      <c r="H14" s="16"/>
      <c r="I14" s="3"/>
      <c r="J14" s="11" t="s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26">
        <v>1873.92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8"/>
      <c r="BV14" s="17">
        <f>BV15+BV21</f>
        <v>2366.1</v>
      </c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30" customHeight="1">
      <c r="A15" s="14" t="s">
        <v>10</v>
      </c>
      <c r="B15" s="15"/>
      <c r="C15" s="15"/>
      <c r="D15" s="15"/>
      <c r="E15" s="15"/>
      <c r="F15" s="15"/>
      <c r="G15" s="15"/>
      <c r="H15" s="16"/>
      <c r="I15" s="3"/>
      <c r="J15" s="11" t="s">
        <v>52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23">
        <v>1699.88</v>
      </c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5"/>
      <c r="BV15" s="7">
        <v>2191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11</v>
      </c>
      <c r="B16" s="15"/>
      <c r="C16" s="15"/>
      <c r="D16" s="15"/>
      <c r="E16" s="15"/>
      <c r="F16" s="15"/>
      <c r="G16" s="15"/>
      <c r="H16" s="16"/>
      <c r="I16" s="3"/>
      <c r="J16" s="11" t="s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149.51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17">
        <f>80.8+6.2</f>
        <v>87</v>
      </c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15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20">
        <v>125.98</v>
      </c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2"/>
      <c r="BV17" s="7">
        <v>80.8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>
      <c r="A18" s="14" t="s">
        <v>13</v>
      </c>
      <c r="B18" s="15"/>
      <c r="C18" s="15"/>
      <c r="D18" s="15"/>
      <c r="E18" s="15"/>
      <c r="F18" s="15"/>
      <c r="G18" s="15"/>
      <c r="H18" s="16"/>
      <c r="I18" s="3"/>
      <c r="J18" s="11" t="s">
        <v>35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20">
        <v>465.19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2"/>
      <c r="BV18" s="7">
        <v>501.4</v>
      </c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 customHeight="1">
      <c r="A19" s="14" t="s">
        <v>16</v>
      </c>
      <c r="B19" s="15"/>
      <c r="C19" s="15"/>
      <c r="D19" s="15"/>
      <c r="E19" s="15"/>
      <c r="F19" s="15"/>
      <c r="G19" s="15"/>
      <c r="H19" s="16"/>
      <c r="I19" s="3"/>
      <c r="J19" s="11" t="s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20">
        <v>0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17</v>
      </c>
      <c r="B20" s="15"/>
      <c r="C20" s="15"/>
      <c r="D20" s="15"/>
      <c r="E20" s="15"/>
      <c r="F20" s="15"/>
      <c r="G20" s="15"/>
      <c r="H20" s="16"/>
      <c r="I20" s="3"/>
      <c r="J20" s="11" t="s">
        <v>36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f>BH15-BH16-BH18</f>
        <v>1085.18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f>BV15-BV16-BV18</f>
        <v>1602.6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45" customHeight="1">
      <c r="A21" s="14" t="s">
        <v>19</v>
      </c>
      <c r="B21" s="15"/>
      <c r="C21" s="15"/>
      <c r="D21" s="15"/>
      <c r="E21" s="15"/>
      <c r="F21" s="15"/>
      <c r="G21" s="15"/>
      <c r="H21" s="16"/>
      <c r="I21" s="3"/>
      <c r="J21" s="11" t="s">
        <v>53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v>174.04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>
        <f>SUM(BV22:CI28)</f>
        <v>175.10000000000002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>
      <c r="A22" s="14" t="s">
        <v>37</v>
      </c>
      <c r="B22" s="15"/>
      <c r="C22" s="15"/>
      <c r="D22" s="15"/>
      <c r="E22" s="15"/>
      <c r="F22" s="15"/>
      <c r="G22" s="15"/>
      <c r="H22" s="16"/>
      <c r="I22" s="3"/>
      <c r="J22" s="11" t="s">
        <v>18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0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38</v>
      </c>
      <c r="B23" s="15"/>
      <c r="C23" s="15"/>
      <c r="D23" s="15"/>
      <c r="E23" s="15"/>
      <c r="F23" s="15"/>
      <c r="G23" s="15"/>
      <c r="H23" s="16"/>
      <c r="I23" s="3"/>
      <c r="J23" s="11" t="s">
        <v>39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141.42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>
        <v>152.4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40</v>
      </c>
      <c r="B24" s="15"/>
      <c r="C24" s="15"/>
      <c r="D24" s="15"/>
      <c r="E24" s="15"/>
      <c r="F24" s="15"/>
      <c r="G24" s="15"/>
      <c r="H24" s="16"/>
      <c r="I24" s="3"/>
      <c r="J24" s="11" t="s">
        <v>41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>
        <v>0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42</v>
      </c>
      <c r="B25" s="15"/>
      <c r="C25" s="15"/>
      <c r="D25" s="15"/>
      <c r="E25" s="15"/>
      <c r="F25" s="15"/>
      <c r="G25" s="15"/>
      <c r="H25" s="16"/>
      <c r="I25" s="3"/>
      <c r="J25" s="11" t="s">
        <v>43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0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44</v>
      </c>
      <c r="B26" s="15"/>
      <c r="C26" s="15"/>
      <c r="D26" s="15"/>
      <c r="E26" s="15"/>
      <c r="F26" s="15"/>
      <c r="G26" s="15"/>
      <c r="H26" s="16"/>
      <c r="I26" s="3"/>
      <c r="J26" s="11" t="s">
        <v>45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17.28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1.9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59.25" customHeight="1">
      <c r="A27" s="14" t="s">
        <v>46</v>
      </c>
      <c r="B27" s="15"/>
      <c r="C27" s="15"/>
      <c r="D27" s="15"/>
      <c r="E27" s="15"/>
      <c r="F27" s="15"/>
      <c r="G27" s="15"/>
      <c r="H27" s="16"/>
      <c r="I27" s="3"/>
      <c r="J27" s="11" t="s">
        <v>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>
        <v>0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15">
      <c r="A28" s="14" t="s">
        <v>48</v>
      </c>
      <c r="B28" s="15"/>
      <c r="C28" s="15"/>
      <c r="D28" s="15"/>
      <c r="E28" s="15"/>
      <c r="F28" s="15"/>
      <c r="G28" s="15"/>
      <c r="H28" s="16"/>
      <c r="I28" s="3"/>
      <c r="J28" s="11" t="s">
        <v>49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15.35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>
        <v>20.8</v>
      </c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30" customHeight="1">
      <c r="A29" s="14" t="s">
        <v>20</v>
      </c>
      <c r="B29" s="15"/>
      <c r="C29" s="15"/>
      <c r="D29" s="15"/>
      <c r="E29" s="15"/>
      <c r="F29" s="15"/>
      <c r="G29" s="15"/>
      <c r="H29" s="16"/>
      <c r="I29" s="3"/>
      <c r="J29" s="11" t="s">
        <v>54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17">
        <v>125.98</v>
      </c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9"/>
      <c r="BV29" s="7">
        <v>357.2</v>
      </c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45" customHeight="1">
      <c r="A30" s="14" t="s">
        <v>21</v>
      </c>
      <c r="B30" s="15"/>
      <c r="C30" s="15"/>
      <c r="D30" s="15"/>
      <c r="E30" s="15"/>
      <c r="F30" s="15"/>
      <c r="G30" s="15"/>
      <c r="H30" s="16"/>
      <c r="I30" s="3"/>
      <c r="J30" s="11" t="s">
        <v>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45" customHeight="1">
      <c r="A31" s="14" t="s">
        <v>50</v>
      </c>
      <c r="B31" s="15"/>
      <c r="C31" s="15"/>
      <c r="D31" s="15"/>
      <c r="E31" s="15"/>
      <c r="F31" s="15"/>
      <c r="G31" s="15"/>
      <c r="H31" s="16"/>
      <c r="I31" s="3"/>
      <c r="J31" s="11" t="s">
        <v>23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>
        <v>180.37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>
        <v>0</v>
      </c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ht="9.75" customHeight="1"/>
    <row r="33" ht="9.75" customHeight="1"/>
    <row r="34" spans="7:78" ht="21" customHeight="1">
      <c r="G34" s="2" t="s">
        <v>56</v>
      </c>
      <c r="BZ34" s="2" t="s">
        <v>57</v>
      </c>
    </row>
    <row r="35" s="1" customFormat="1" ht="12.75">
      <c r="A35" s="1" t="s">
        <v>27</v>
      </c>
    </row>
    <row r="36" spans="1:105" s="1" customFormat="1" ht="63" customHeight="1">
      <c r="A36" s="5" t="s">
        <v>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spans="1:105" s="1" customFormat="1" ht="25.5" customHeight="1">
      <c r="A37" s="5" t="s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29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ht="3" customHeight="1"/>
  </sheetData>
  <sheetProtection/>
  <mergeCells count="128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8:H18"/>
    <mergeCell ref="J18:AV18"/>
    <mergeCell ref="AW18:BG18"/>
    <mergeCell ref="BH18:BU18"/>
    <mergeCell ref="A17:H17"/>
    <mergeCell ref="J17:AV17"/>
    <mergeCell ref="AW17:BG17"/>
    <mergeCell ref="BH17:BU17"/>
    <mergeCell ref="BV17:CI17"/>
    <mergeCell ref="CJ17:DA17"/>
    <mergeCell ref="BV18:CI18"/>
    <mergeCell ref="CJ18:DA18"/>
    <mergeCell ref="BV19:CI19"/>
    <mergeCell ref="CJ19:DA19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2:H22"/>
    <mergeCell ref="J22:AV22"/>
    <mergeCell ref="AW22:BG22"/>
    <mergeCell ref="BH22:BU22"/>
    <mergeCell ref="A21:H21"/>
    <mergeCell ref="J21:AV21"/>
    <mergeCell ref="AW21:BG21"/>
    <mergeCell ref="BH21:BU21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H27:BU27"/>
    <mergeCell ref="BV25:CI25"/>
    <mergeCell ref="BV26:CI26"/>
    <mergeCell ref="CJ26:DA26"/>
    <mergeCell ref="BV27:CI27"/>
    <mergeCell ref="CJ27:DA27"/>
    <mergeCell ref="BH26:BU26"/>
    <mergeCell ref="J30:AV30"/>
    <mergeCell ref="AW30:BG30"/>
    <mergeCell ref="BH30:BU30"/>
    <mergeCell ref="BV30:CI30"/>
    <mergeCell ref="BH29:BU29"/>
    <mergeCell ref="BV28:CI28"/>
    <mergeCell ref="AW29:BG29"/>
    <mergeCell ref="CJ28:DA28"/>
    <mergeCell ref="BH28:BU28"/>
    <mergeCell ref="BV29:CI29"/>
    <mergeCell ref="CJ29:DA29"/>
    <mergeCell ref="A36:DA36"/>
    <mergeCell ref="A37:DA37"/>
    <mergeCell ref="A30:H30"/>
    <mergeCell ref="CJ30:DA30"/>
    <mergeCell ref="A29:H29"/>
    <mergeCell ref="J29:AV29"/>
    <mergeCell ref="A38:DA38"/>
    <mergeCell ref="BV31:CI31"/>
    <mergeCell ref="CJ31:DA31"/>
    <mergeCell ref="AW31:BG31"/>
    <mergeCell ref="BH31:BU31"/>
    <mergeCell ref="A6:DA6"/>
    <mergeCell ref="A7:DA7"/>
    <mergeCell ref="A9:DA9"/>
    <mergeCell ref="A31:H31"/>
    <mergeCell ref="J31:AV3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Экономист032014</cp:lastModifiedBy>
  <cp:lastPrinted>2013-06-07T04:53:15Z</cp:lastPrinted>
  <dcterms:created xsi:type="dcterms:W3CDTF">2010-05-19T10:50:44Z</dcterms:created>
  <dcterms:modified xsi:type="dcterms:W3CDTF">2014-05-06T08:27:55Z</dcterms:modified>
  <cp:category/>
  <cp:version/>
  <cp:contentType/>
  <cp:contentStatus/>
</cp:coreProperties>
</file>