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стр.1" sheetId="1" r:id="rId1"/>
  </sheets>
  <definedNames>
    <definedName name="_xlnm.Print_Area" localSheetId="0">'стр.1'!$A$1:$EZ$96</definedName>
  </definedNames>
  <calcPr fullCalcOnLoad="1"/>
</workbook>
</file>

<file path=xl/sharedStrings.xml><?xml version="1.0" encoding="utf-8"?>
<sst xmlns="http://schemas.openxmlformats.org/spreadsheetml/2006/main" count="263" uniqueCount="143">
  <si>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</si>
  <si>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</si>
  <si>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</si>
  <si>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</si>
  <si>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</si>
  <si>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</si>
  <si>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</si>
  <si>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</si>
  <si>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</si>
  <si>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</si>
  <si>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</si>
  <si>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</si>
  <si>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</si>
  <si>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</si>
  <si>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</si>
  <si>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</si>
  <si>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</si>
  <si>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</si>
  <si>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</si>
  <si>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</si>
  <si>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</si>
  <si>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</si>
  <si>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</si>
  <si>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</si>
  <si>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</si>
  <si>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</si>
  <si>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</si>
  <si>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</si>
  <si>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</si>
  <si>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</si>
  <si>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</si>
  <si>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</si>
  <si>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</si>
  <si>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</si>
  <si>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</si>
  <si>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</si>
  <si>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</si>
  <si>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</si>
  <si>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</si>
  <si>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</si>
  <si>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</si>
  <si>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</si>
  <si>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</si>
  <si>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</si>
  <si>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</si>
  <si>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</si>
  <si>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</si>
  <si>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</si>
  <si>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</si>
  <si>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</si>
  <si>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</si>
  <si>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</si>
  <si>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</si>
  <si>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</si>
  <si>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</si>
  <si>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</si>
  <si>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</si>
  <si>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</si>
  <si>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</si>
  <si>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</si>
  <si>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</si>
  <si>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</si>
  <si>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</si>
  <si>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</si>
  <si>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</si>
  <si>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</si>
  <si>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</si>
  <si>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</si>
  <si>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</si>
  <si>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</si>
  <si>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</si>
  <si>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</si>
  <si>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</si>
  <si>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</si>
  <si>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</si>
  <si>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</si>
  <si>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</si>
  <si>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</si>
  <si>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</si>
  <si>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</si>
  <si>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</si>
  <si>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</si>
  <si>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</si>
  <si>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</si>
  <si>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</si>
  <si>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</si>
  <si>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</si>
  <si>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</si>
  <si>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</si>
  <si>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</si>
  <si>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</si>
  <si>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</si>
  <si>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</si>
  <si>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</si>
  <si>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</si>
  <si>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</si>
  <si>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</si>
  <si>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</si>
  <si>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</si>
  <si>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</si>
  <si>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</si>
  <si>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</si>
  <si>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</si>
  <si>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</si>
  <si>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</si>
  <si>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</si>
  <si>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</si>
  <si>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</si>
  <si>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</si>
  <si>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</si>
  <si>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</si>
  <si>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</si>
  <si>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</si>
  <si>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</si>
  <si>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</si>
  <si>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</si>
  <si>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</si>
  <si>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</si>
  <si>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</si>
  <si>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</si>
  <si>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</si>
  <si>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</si>
  <si>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</si>
  <si>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</si>
  <si>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</si>
  <si>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</si>
  <si>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</si>
  <si>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t>Итого разнесено расходов</t>
  </si>
  <si>
    <t>скрыть!</t>
  </si>
  <si>
    <r>
      <t>_____</t>
    </r>
    <r>
      <rPr>
        <b/>
        <sz val="8"/>
        <rFont val="Times New Roman"/>
        <family val="1"/>
      </rPr>
      <t>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Полное наименование видов деятельности:</t>
    </r>
  </si>
  <si>
    <r>
      <t>_______</t>
    </r>
    <r>
      <rPr>
        <sz val="8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</si>
  <si>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8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</si>
  <si>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8"/>
        <rFont val="Times New Roman"/>
        <family val="1"/>
      </rPr>
      <t>**</t>
    </r>
    <r>
      <rPr>
        <b/>
        <sz val="8"/>
        <color indexed="9"/>
        <rFont val="Times New Roman"/>
        <family val="1"/>
      </rPr>
      <t>_</t>
    </r>
    <r>
      <rPr>
        <b/>
        <sz val="8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</si>
  <si>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ОАО "Аэропорт Курган"</t>
  </si>
  <si>
    <t>640015, г. Курган, аэропорт</t>
  </si>
  <si>
    <t>Курганская область</t>
  </si>
  <si>
    <t>Коваленко Д.А.</t>
  </si>
  <si>
    <t>Вихорев М.С.</t>
  </si>
  <si>
    <t xml:space="preserve">Субъектами естественных монополий, оказывающими услуги по передаче электроэнергии (мощности) </t>
  </si>
  <si>
    <t>по электрическим сетям, принадлежащим на праве собственности</t>
  </si>
  <si>
    <t>Годовая</t>
  </si>
  <si>
    <t>2013 год</t>
  </si>
  <si>
    <t>358/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</si>
</sst>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8"/>
      <color indexed="9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wrapText="1" indent="1"/>
    </xf>
    <xf numFmtId="0" fontId="8" fillId="0" borderId="13" xfId="0" applyNumberFormat="1" applyFont="1" applyBorder="1" applyAlignment="1">
      <alignment horizontal="left" wrapText="1" indent="1"/>
    </xf>
    <xf numFmtId="0" fontId="8" fillId="33" borderId="14" xfId="0" applyNumberFormat="1" applyFont="1" applyFill="1" applyBorder="1" applyAlignment="1">
      <alignment horizontal="left" wrapText="1" indent="1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0" fontId="8" fillId="33" borderId="11" xfId="0" applyNumberFormat="1" applyFont="1" applyFill="1" applyBorder="1" applyAlignment="1">
      <alignment horizontal="center"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left" wrapText="1"/>
    </xf>
    <xf numFmtId="0" fontId="8" fillId="0" borderId="13" xfId="0" applyNumberFormat="1" applyFont="1" applyBorder="1" applyAlignment="1">
      <alignment horizontal="left" wrapText="1"/>
    </xf>
    <xf numFmtId="0" fontId="8" fillId="0" borderId="14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8" fillId="0" borderId="12" xfId="0" applyNumberFormat="1" applyFont="1" applyBorder="1" applyAlignment="1">
      <alignment horizontal="left" wrapText="1" indent="1"/>
    </xf>
    <xf numFmtId="0" fontId="8" fillId="0" borderId="13" xfId="0" applyNumberFormat="1" applyFont="1" applyBorder="1" applyAlignment="1">
      <alignment horizontal="left" wrapText="1" indent="1"/>
    </xf>
    <xf numFmtId="0" fontId="8" fillId="0" borderId="14" xfId="0" applyNumberFormat="1" applyFont="1" applyBorder="1" applyAlignment="1">
      <alignment horizontal="left" wrapText="1" indent="1"/>
    </xf>
    <xf numFmtId="0" fontId="7" fillId="0" borderId="0" xfId="0" applyNumberFormat="1" applyFont="1" applyBorder="1" applyAlignment="1">
      <alignment horizontal="center"/>
    </xf>
    <xf numFmtId="0" fontId="8" fillId="33" borderId="12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3" fillId="33" borderId="13" xfId="0" applyNumberFormat="1" applyFont="1" applyFill="1" applyBorder="1" applyAlignment="1">
      <alignment horizontal="left" wrapText="1" indent="1"/>
    </xf>
    <xf numFmtId="0" fontId="8" fillId="0" borderId="12" xfId="0" applyNumberFormat="1" applyFont="1" applyBorder="1" applyAlignment="1">
      <alignment horizontal="left" wrapText="1" indent="3"/>
    </xf>
    <xf numFmtId="0" fontId="8" fillId="0" borderId="13" xfId="0" applyNumberFormat="1" applyFont="1" applyBorder="1" applyAlignment="1">
      <alignment horizontal="left" wrapText="1" indent="3"/>
    </xf>
    <xf numFmtId="0" fontId="8" fillId="0" borderId="14" xfId="0" applyNumberFormat="1" applyFont="1" applyBorder="1" applyAlignment="1">
      <alignment horizontal="left" wrapText="1" indent="3"/>
    </xf>
    <xf numFmtId="0" fontId="8" fillId="0" borderId="12" xfId="0" applyNumberFormat="1" applyFont="1" applyBorder="1" applyAlignment="1">
      <alignment horizontal="left" wrapText="1" indent="4"/>
    </xf>
    <xf numFmtId="0" fontId="8" fillId="0" borderId="13" xfId="0" applyNumberFormat="1" applyFont="1" applyBorder="1" applyAlignment="1">
      <alignment horizontal="left" wrapText="1" indent="4"/>
    </xf>
    <xf numFmtId="0" fontId="8" fillId="0" borderId="14" xfId="0" applyNumberFormat="1" applyFont="1" applyBorder="1" applyAlignment="1">
      <alignment horizontal="left" wrapText="1" indent="4"/>
    </xf>
    <xf numFmtId="0" fontId="8" fillId="0" borderId="16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left" wrapText="1" indent="1"/>
    </xf>
    <xf numFmtId="0" fontId="8" fillId="34" borderId="15" xfId="0" applyNumberFormat="1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11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3" xfId="0" applyNumberFormat="1" applyFont="1" applyBorder="1" applyAlignment="1">
      <alignment horizontal="left" vertical="center"/>
    </xf>
    <xf numFmtId="0" fontId="9" fillId="0" borderId="14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top"/>
    </xf>
    <xf numFmtId="0" fontId="9" fillId="0" borderId="13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left" wrapText="1" indent="2"/>
    </xf>
    <xf numFmtId="0" fontId="8" fillId="0" borderId="13" xfId="0" applyNumberFormat="1" applyFont="1" applyBorder="1" applyAlignment="1">
      <alignment horizontal="left" wrapText="1" indent="2"/>
    </xf>
    <xf numFmtId="0" fontId="8" fillId="0" borderId="14" xfId="0" applyNumberFormat="1" applyFont="1" applyBorder="1" applyAlignment="1">
      <alignment horizontal="left" wrapText="1" indent="2"/>
    </xf>
    <xf numFmtId="0" fontId="8" fillId="34" borderId="12" xfId="0" applyNumberFormat="1" applyFont="1" applyFill="1" applyBorder="1" applyAlignment="1">
      <alignment horizontal="center" vertical="center"/>
    </xf>
    <xf numFmtId="0" fontId="8" fillId="34" borderId="13" xfId="0" applyNumberFormat="1" applyFont="1" applyFill="1" applyBorder="1" applyAlignment="1">
      <alignment horizontal="center" vertical="center"/>
    </xf>
    <xf numFmtId="0" fontId="8" fillId="34" borderId="14" xfId="0" applyNumberFormat="1" applyFont="1" applyFill="1" applyBorder="1" applyAlignment="1">
      <alignment horizontal="center" vertical="center"/>
    </xf>
    <xf numFmtId="49" fontId="8" fillId="34" borderId="15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1" xfId="0" applyNumberFormat="1" applyFont="1" applyFill="1" applyBorder="1" applyAlignment="1">
      <alignment horizontal="center" vertical="center"/>
    </xf>
    <xf numFmtId="0" fontId="8" fillId="34" borderId="12" xfId="0" applyNumberFormat="1" applyFont="1" applyFill="1" applyBorder="1" applyAlignment="1">
      <alignment horizontal="left" wrapText="1" indent="2"/>
    </xf>
    <xf numFmtId="0" fontId="8" fillId="34" borderId="13" xfId="0" applyNumberFormat="1" applyFont="1" applyFill="1" applyBorder="1" applyAlignment="1">
      <alignment horizontal="left" wrapText="1" indent="2"/>
    </xf>
    <xf numFmtId="0" fontId="8" fillId="34" borderId="14" xfId="0" applyNumberFormat="1" applyFont="1" applyFill="1" applyBorder="1" applyAlignment="1">
      <alignment horizontal="left" wrapText="1" indent="2"/>
    </xf>
    <xf numFmtId="0" fontId="8" fillId="34" borderId="12" xfId="0" applyNumberFormat="1" applyFont="1" applyFill="1" applyBorder="1" applyAlignment="1">
      <alignment horizontal="left" wrapText="1"/>
    </xf>
    <xf numFmtId="0" fontId="8" fillId="34" borderId="13" xfId="0" applyNumberFormat="1" applyFont="1" applyFill="1" applyBorder="1" applyAlignment="1">
      <alignment horizontal="left" wrapText="1"/>
    </xf>
    <xf numFmtId="0" fontId="8" fillId="34" borderId="14" xfId="0" applyNumberFormat="1" applyFont="1" applyFill="1" applyBorder="1" applyAlignment="1">
      <alignment horizontal="left" wrapText="1"/>
    </xf>
    <xf numFmtId="0" fontId="9" fillId="34" borderId="15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9" fillId="34" borderId="18" xfId="0" applyNumberFormat="1" applyFont="1" applyFill="1" applyBorder="1" applyAlignment="1">
      <alignment horizontal="center" vertical="center" wrapText="1"/>
    </xf>
    <xf numFmtId="0" fontId="9" fillId="34" borderId="16" xfId="0" applyNumberFormat="1" applyFont="1" applyFill="1" applyBorder="1" applyAlignment="1">
      <alignment horizontal="center" vertical="center" wrapText="1"/>
    </xf>
    <xf numFmtId="0" fontId="9" fillId="34" borderId="19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center" wrapText="1"/>
    </xf>
    <xf numFmtId="0" fontId="9" fillId="34" borderId="17" xfId="0" applyNumberFormat="1" applyFont="1" applyFill="1" applyBorder="1" applyAlignment="1">
      <alignment horizontal="center" vertical="top"/>
    </xf>
    <xf numFmtId="0" fontId="9" fillId="34" borderId="12" xfId="0" applyNumberFormat="1" applyFont="1" applyFill="1" applyBorder="1" applyAlignment="1">
      <alignment horizontal="center" vertical="top"/>
    </xf>
    <xf numFmtId="0" fontId="9" fillId="34" borderId="13" xfId="0" applyNumberFormat="1" applyFont="1" applyFill="1" applyBorder="1" applyAlignment="1">
      <alignment horizontal="center" vertical="top"/>
    </xf>
    <xf numFmtId="0" fontId="9" fillId="34" borderId="14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wrapText="1"/>
    </xf>
    <xf numFmtId="0" fontId="8" fillId="34" borderId="12" xfId="0" applyNumberFormat="1" applyFont="1" applyFill="1" applyBorder="1" applyAlignment="1">
      <alignment horizontal="left" wrapText="1" indent="1"/>
    </xf>
    <xf numFmtId="0" fontId="8" fillId="34" borderId="13" xfId="0" applyNumberFormat="1" applyFont="1" applyFill="1" applyBorder="1" applyAlignment="1">
      <alignment horizontal="left" wrapText="1" indent="1"/>
    </xf>
    <xf numFmtId="0" fontId="8" fillId="34" borderId="14" xfId="0" applyNumberFormat="1" applyFont="1" applyFill="1" applyBorder="1" applyAlignment="1">
      <alignment horizontal="left" wrapText="1" indent="1"/>
    </xf>
    <xf numFmtId="0" fontId="9" fillId="34" borderId="12" xfId="0" applyNumberFormat="1" applyFont="1" applyFill="1" applyBorder="1" applyAlignment="1">
      <alignment horizontal="center" vertical="top" wrapText="1"/>
    </xf>
    <xf numFmtId="0" fontId="9" fillId="34" borderId="13" xfId="0" applyNumberFormat="1" applyFont="1" applyFill="1" applyBorder="1" applyAlignment="1">
      <alignment horizontal="center" vertical="top" wrapText="1"/>
    </xf>
    <xf numFmtId="0" fontId="9" fillId="34" borderId="14" xfId="0" applyNumberFormat="1" applyFont="1" applyFill="1" applyBorder="1" applyAlignment="1">
      <alignment horizontal="center" vertical="top" wrapText="1"/>
    </xf>
    <xf numFmtId="0" fontId="8" fillId="34" borderId="12" xfId="0" applyNumberFormat="1" applyFont="1" applyFill="1" applyBorder="1" applyAlignment="1">
      <alignment horizontal="left" wrapText="1" indent="4"/>
    </xf>
    <xf numFmtId="0" fontId="8" fillId="34" borderId="13" xfId="0" applyNumberFormat="1" applyFont="1" applyFill="1" applyBorder="1" applyAlignment="1">
      <alignment horizontal="left" wrapText="1" indent="4"/>
    </xf>
    <xf numFmtId="0" fontId="8" fillId="34" borderId="14" xfId="0" applyNumberFormat="1" applyFont="1" applyFill="1" applyBorder="1" applyAlignment="1">
      <alignment horizontal="left" wrapText="1" indent="4"/>
    </xf>
    <xf numFmtId="0" fontId="9" fillId="0" borderId="12" xfId="0" applyNumberFormat="1" applyFont="1" applyBorder="1" applyAlignment="1">
      <alignment horizontal="center" vertical="top" wrapText="1"/>
    </xf>
    <xf numFmtId="0" fontId="9" fillId="0" borderId="13" xfId="0" applyNumberFormat="1" applyFont="1" applyBorder="1" applyAlignment="1">
      <alignment horizontal="center" vertical="top" wrapText="1"/>
    </xf>
    <xf numFmtId="0" fontId="9" fillId="0" borderId="14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 wrapText="1"/>
    </xf>
    <xf numFmtId="0" fontId="49" fillId="34" borderId="15" xfId="0" applyNumberFormat="1" applyFont="1" applyFill="1" applyBorder="1" applyAlignment="1">
      <alignment horizontal="center" vertical="center"/>
    </xf>
    <xf numFmtId="0" fontId="49" fillId="34" borderId="10" xfId="0" applyNumberFormat="1" applyFont="1" applyFill="1" applyBorder="1" applyAlignment="1">
      <alignment horizontal="center" vertical="center"/>
    </xf>
    <xf numFmtId="0" fontId="49" fillId="34" borderId="11" xfId="0" applyNumberFormat="1" applyFont="1" applyFill="1" applyBorder="1" applyAlignment="1">
      <alignment horizontal="center" vertical="center"/>
    </xf>
    <xf numFmtId="0" fontId="49" fillId="0" borderId="15" xfId="0" applyNumberFormat="1" applyFont="1" applyBorder="1" applyAlignment="1">
      <alignment horizontal="center" vertical="center"/>
    </xf>
    <xf numFmtId="0" fontId="49" fillId="0" borderId="10" xfId="0" applyNumberFormat="1" applyFont="1" applyBorder="1" applyAlignment="1">
      <alignment horizontal="center" vertical="center"/>
    </xf>
    <xf numFmtId="0" fontId="49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3" xfId="0" applyNumberFormat="1" applyFont="1" applyBorder="1" applyAlignment="1">
      <alignment horizontal="center" vertical="center"/>
    </xf>
    <xf numFmtId="0" fontId="49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96"/>
  <sheetViews>
    <sheetView tabSelected="1" view="pageBreakPreview" zoomScale="110" zoomScaleSheetLayoutView="110" zoomScalePageLayoutView="0" workbookViewId="0" topLeftCell="A73">
      <selection activeCell="A1" sqref="A1:EY96"/>
    </sheetView>
  </sheetViews>
  <sheetFormatPr defaultColWidth="0.875" defaultRowHeight="12.75"/>
  <cols>
    <col min="1" max="38" width="0.875" style="1" customWidth="1"/>
    <col min="39" max="39" width="33.75390625" style="1" customWidth="1"/>
    <col min="40" max="154" width="0.875" style="1" customWidth="1"/>
    <col min="155" max="155" width="2.875" style="1" customWidth="1"/>
    <col min="156" max="156" width="0.37109375" style="1" customWidth="1"/>
    <col min="157" max="157" width="0.875" style="1" hidden="1" customWidth="1"/>
    <col min="158" max="16384" width="0.875" style="1" customWidth="1"/>
  </cols>
  <sheetData>
    <row r="1" spans="1:155" s="6" customFormat="1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2" t="s">
        <v>61</v>
      </c>
    </row>
    <row r="2" spans="1:155" s="3" customFormat="1" ht="3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</row>
    <row r="3" spans="1:155" s="4" customFormat="1" ht="30.75" customHeight="1">
      <c r="A3" s="108" t="s">
        <v>65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  <c r="DE3" s="108"/>
      <c r="DF3" s="108"/>
      <c r="DG3" s="108"/>
      <c r="DH3" s="108"/>
      <c r="DI3" s="108"/>
      <c r="DJ3" s="108"/>
      <c r="DK3" s="108"/>
      <c r="DL3" s="108"/>
      <c r="DM3" s="108"/>
      <c r="DN3" s="108"/>
      <c r="DO3" s="108"/>
      <c r="DP3" s="108"/>
      <c r="DQ3" s="108"/>
      <c r="DR3" s="108"/>
      <c r="DS3" s="108"/>
      <c r="DT3" s="108"/>
      <c r="DU3" s="108"/>
      <c r="DV3" s="108"/>
      <c r="DW3" s="108"/>
      <c r="DX3" s="108"/>
      <c r="DY3" s="108"/>
      <c r="DZ3" s="108"/>
      <c r="EA3" s="108"/>
      <c r="EB3" s="108"/>
      <c r="EC3" s="108"/>
      <c r="ED3" s="108"/>
      <c r="EE3" s="108"/>
      <c r="EF3" s="108"/>
      <c r="EG3" s="108"/>
      <c r="EH3" s="108"/>
      <c r="EI3" s="108"/>
      <c r="EJ3" s="108"/>
      <c r="EK3" s="108"/>
      <c r="EL3" s="108"/>
      <c r="EM3" s="108"/>
      <c r="EN3" s="108"/>
      <c r="EO3" s="108"/>
      <c r="EP3" s="108"/>
      <c r="EQ3" s="108"/>
      <c r="ER3" s="108"/>
      <c r="ES3" s="108"/>
      <c r="ET3" s="108"/>
      <c r="EU3" s="108"/>
      <c r="EV3" s="108"/>
      <c r="EW3" s="108"/>
      <c r="EX3" s="108"/>
      <c r="EY3" s="108"/>
    </row>
    <row r="4" spans="1:155" s="4" customFormat="1" ht="15.75">
      <c r="A4" s="129" t="s">
        <v>66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</row>
    <row r="5" spans="1:155" s="3" customFormat="1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</row>
    <row r="6" spans="1:155" s="2" customFormat="1" ht="15.75">
      <c r="A6" s="13" t="s">
        <v>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 t="s">
        <v>138</v>
      </c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</row>
    <row r="7" spans="1:155" s="2" customFormat="1" ht="15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 t="s">
        <v>139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</row>
    <row r="8" spans="1:155" s="2" customFormat="1" ht="15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 t="s">
        <v>66</v>
      </c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</row>
    <row r="9" spans="1:155" s="2" customFormat="1" ht="15.75">
      <c r="A9" s="13" t="s">
        <v>10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 t="s">
        <v>140</v>
      </c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</row>
    <row r="10" spans="1:155" s="2" customFormat="1" ht="15.75">
      <c r="A10" s="13" t="s">
        <v>62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 t="s">
        <v>63</v>
      </c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</row>
    <row r="11" spans="1:155" s="4" customFormat="1" ht="4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</row>
    <row r="12" spans="1:155" s="2" customFormat="1" ht="15.75">
      <c r="A12" s="13" t="s">
        <v>11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 t="s">
        <v>133</v>
      </c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</row>
    <row r="13" spans="1:155" s="2" customFormat="1" ht="15.75">
      <c r="A13" s="13" t="s">
        <v>12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54">
        <v>4501080974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</row>
    <row r="14" spans="1:155" s="2" customFormat="1" ht="15.75">
      <c r="A14" s="13" t="s">
        <v>13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 t="s">
        <v>134</v>
      </c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21"/>
      <c r="DO14" s="121"/>
      <c r="DP14" s="121"/>
      <c r="DQ14" s="121"/>
      <c r="DR14" s="121"/>
      <c r="DS14" s="121"/>
      <c r="DT14" s="121"/>
      <c r="DU14" s="121"/>
      <c r="DV14" s="121"/>
      <c r="DW14" s="121"/>
      <c r="DX14" s="121"/>
      <c r="DY14" s="121"/>
      <c r="DZ14" s="121"/>
      <c r="EA14" s="121"/>
      <c r="EB14" s="121"/>
      <c r="EC14" s="121"/>
      <c r="ED14" s="121"/>
      <c r="EE14" s="121"/>
      <c r="EF14" s="121"/>
      <c r="EG14" s="121"/>
      <c r="EH14" s="121"/>
      <c r="EI14" s="121"/>
      <c r="EJ14" s="121"/>
      <c r="EK14" s="121"/>
      <c r="EL14" s="121"/>
      <c r="EM14" s="121"/>
      <c r="EN14" s="121"/>
      <c r="EO14" s="121"/>
      <c r="EP14" s="121"/>
      <c r="EQ14" s="121"/>
      <c r="ER14" s="121"/>
      <c r="ES14" s="121"/>
      <c r="ET14" s="121"/>
      <c r="EU14" s="121"/>
      <c r="EV14" s="121"/>
      <c r="EW14" s="121"/>
      <c r="EX14" s="121"/>
      <c r="EY14" s="121"/>
    </row>
    <row r="15" spans="1:155" s="2" customFormat="1" ht="15.75">
      <c r="A15" s="13" t="s">
        <v>64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 t="s">
        <v>135</v>
      </c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21"/>
      <c r="DO15" s="121"/>
      <c r="DP15" s="121"/>
      <c r="DQ15" s="121"/>
      <c r="DR15" s="121"/>
      <c r="DS15" s="121"/>
      <c r="DT15" s="121"/>
      <c r="DU15" s="121"/>
      <c r="DV15" s="121"/>
      <c r="DW15" s="121"/>
      <c r="DX15" s="121"/>
      <c r="DY15" s="121"/>
      <c r="DZ15" s="121"/>
      <c r="EA15" s="121"/>
      <c r="EB15" s="121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1"/>
      <c r="EN15" s="121"/>
      <c r="EO15" s="121"/>
      <c r="EP15" s="121"/>
      <c r="EQ15" s="121"/>
      <c r="ER15" s="121"/>
      <c r="ES15" s="121"/>
      <c r="ET15" s="121"/>
      <c r="EU15" s="121"/>
      <c r="EV15" s="121"/>
      <c r="EW15" s="121"/>
      <c r="EX15" s="121"/>
      <c r="EY15" s="121"/>
    </row>
    <row r="16" spans="1:155" s="2" customFormat="1" ht="15.7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 t="s">
        <v>141</v>
      </c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</row>
    <row r="17" spans="1:155" s="2" customFormat="1" ht="11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</row>
    <row r="18" spans="1:155" s="2" customFormat="1" ht="7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</row>
    <row r="19" spans="1:155" s="7" customFormat="1" ht="9" customHeight="1">
      <c r="A19" s="97" t="s">
        <v>0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9"/>
      <c r="AN19" s="97" t="s">
        <v>1</v>
      </c>
      <c r="AO19" s="98"/>
      <c r="AP19" s="98"/>
      <c r="AQ19" s="98"/>
      <c r="AR19" s="98"/>
      <c r="AS19" s="98"/>
      <c r="AT19" s="98"/>
      <c r="AU19" s="99"/>
      <c r="AV19" s="97" t="s">
        <v>2</v>
      </c>
      <c r="AW19" s="98"/>
      <c r="AX19" s="98"/>
      <c r="AY19" s="98"/>
      <c r="AZ19" s="98"/>
      <c r="BA19" s="99"/>
      <c r="BB19" s="97" t="s">
        <v>3</v>
      </c>
      <c r="BC19" s="98"/>
      <c r="BD19" s="98"/>
      <c r="BE19" s="98"/>
      <c r="BF19" s="98"/>
      <c r="BG19" s="98"/>
      <c r="BH19" s="98"/>
      <c r="BI19" s="98"/>
      <c r="BJ19" s="99"/>
      <c r="BK19" s="103" t="s">
        <v>126</v>
      </c>
      <c r="BL19" s="103"/>
      <c r="BM19" s="103"/>
      <c r="BN19" s="103"/>
      <c r="BO19" s="103"/>
      <c r="BP19" s="103"/>
      <c r="BQ19" s="103"/>
      <c r="BR19" s="103"/>
      <c r="BS19" s="103"/>
      <c r="BT19" s="103" t="s">
        <v>119</v>
      </c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 t="s">
        <v>67</v>
      </c>
      <c r="CW19" s="103"/>
      <c r="CX19" s="103"/>
      <c r="CY19" s="103"/>
      <c r="CZ19" s="103"/>
      <c r="DA19" s="103"/>
      <c r="DB19" s="103"/>
      <c r="DC19" s="103"/>
      <c r="DD19" s="103"/>
      <c r="DE19" s="67" t="s">
        <v>125</v>
      </c>
      <c r="DF19" s="67"/>
      <c r="DG19" s="67"/>
      <c r="DH19" s="67"/>
      <c r="DI19" s="67"/>
      <c r="DJ19" s="67"/>
      <c r="DK19" s="67"/>
      <c r="DL19" s="67"/>
      <c r="DM19" s="67"/>
      <c r="DN19" s="67" t="s">
        <v>120</v>
      </c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122" t="s">
        <v>107</v>
      </c>
      <c r="EQ19" s="123"/>
      <c r="ER19" s="123"/>
      <c r="ES19" s="123"/>
      <c r="ET19" s="123"/>
      <c r="EU19" s="123"/>
      <c r="EV19" s="123"/>
      <c r="EW19" s="123"/>
      <c r="EX19" s="123"/>
      <c r="EY19" s="124"/>
    </row>
    <row r="20" spans="1:155" s="7" customFormat="1" ht="72.75" customHeight="1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2"/>
      <c r="AN20" s="100"/>
      <c r="AO20" s="101"/>
      <c r="AP20" s="101"/>
      <c r="AQ20" s="101"/>
      <c r="AR20" s="101"/>
      <c r="AS20" s="101"/>
      <c r="AT20" s="101"/>
      <c r="AU20" s="102"/>
      <c r="AV20" s="100"/>
      <c r="AW20" s="101"/>
      <c r="AX20" s="101"/>
      <c r="AY20" s="101"/>
      <c r="AZ20" s="101"/>
      <c r="BA20" s="102"/>
      <c r="BB20" s="100"/>
      <c r="BC20" s="101"/>
      <c r="BD20" s="101"/>
      <c r="BE20" s="101"/>
      <c r="BF20" s="101"/>
      <c r="BG20" s="101"/>
      <c r="BH20" s="101"/>
      <c r="BI20" s="101"/>
      <c r="BJ20" s="102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121</v>
      </c>
      <c r="BU20" s="103"/>
      <c r="BV20" s="103"/>
      <c r="BW20" s="103"/>
      <c r="BX20" s="103"/>
      <c r="BY20" s="103"/>
      <c r="BZ20" s="103"/>
      <c r="CA20" s="103" t="s">
        <v>122</v>
      </c>
      <c r="CB20" s="103"/>
      <c r="CC20" s="103"/>
      <c r="CD20" s="103"/>
      <c r="CE20" s="103"/>
      <c r="CF20" s="103"/>
      <c r="CG20" s="103"/>
      <c r="CH20" s="103" t="s">
        <v>123</v>
      </c>
      <c r="CI20" s="103"/>
      <c r="CJ20" s="103"/>
      <c r="CK20" s="103"/>
      <c r="CL20" s="103"/>
      <c r="CM20" s="103"/>
      <c r="CN20" s="103"/>
      <c r="CO20" s="103" t="s">
        <v>124</v>
      </c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67"/>
      <c r="DF20" s="67"/>
      <c r="DG20" s="67"/>
      <c r="DH20" s="67"/>
      <c r="DI20" s="67"/>
      <c r="DJ20" s="67"/>
      <c r="DK20" s="67"/>
      <c r="DL20" s="67"/>
      <c r="DM20" s="67"/>
      <c r="DN20" s="67" t="s">
        <v>121</v>
      </c>
      <c r="DO20" s="67"/>
      <c r="DP20" s="67"/>
      <c r="DQ20" s="67"/>
      <c r="DR20" s="67"/>
      <c r="DS20" s="67"/>
      <c r="DT20" s="67"/>
      <c r="DU20" s="67" t="s">
        <v>122</v>
      </c>
      <c r="DV20" s="67"/>
      <c r="DW20" s="67"/>
      <c r="DX20" s="67"/>
      <c r="DY20" s="67"/>
      <c r="DZ20" s="67"/>
      <c r="EA20" s="67"/>
      <c r="EB20" s="67" t="s">
        <v>123</v>
      </c>
      <c r="EC20" s="67"/>
      <c r="ED20" s="67"/>
      <c r="EE20" s="67"/>
      <c r="EF20" s="67"/>
      <c r="EG20" s="67"/>
      <c r="EH20" s="67"/>
      <c r="EI20" s="67" t="s">
        <v>124</v>
      </c>
      <c r="EJ20" s="67"/>
      <c r="EK20" s="67"/>
      <c r="EL20" s="67"/>
      <c r="EM20" s="67"/>
      <c r="EN20" s="67"/>
      <c r="EO20" s="67"/>
      <c r="EP20" s="125"/>
      <c r="EQ20" s="126"/>
      <c r="ER20" s="126"/>
      <c r="ES20" s="126"/>
      <c r="ET20" s="126"/>
      <c r="EU20" s="126"/>
      <c r="EV20" s="126"/>
      <c r="EW20" s="126"/>
      <c r="EX20" s="126"/>
      <c r="EY20" s="127"/>
    </row>
    <row r="21" spans="1:155" s="8" customFormat="1" ht="18.75" customHeight="1">
      <c r="A21" s="105">
        <v>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7"/>
      <c r="AN21" s="104">
        <v>2</v>
      </c>
      <c r="AO21" s="104"/>
      <c r="AP21" s="104"/>
      <c r="AQ21" s="104"/>
      <c r="AR21" s="104"/>
      <c r="AS21" s="104"/>
      <c r="AT21" s="104"/>
      <c r="AU21" s="104"/>
      <c r="AV21" s="104">
        <v>3</v>
      </c>
      <c r="AW21" s="104"/>
      <c r="AX21" s="104"/>
      <c r="AY21" s="104"/>
      <c r="AZ21" s="104"/>
      <c r="BA21" s="104"/>
      <c r="BB21" s="104">
        <v>4</v>
      </c>
      <c r="BC21" s="104"/>
      <c r="BD21" s="104"/>
      <c r="BE21" s="104"/>
      <c r="BF21" s="104"/>
      <c r="BG21" s="104"/>
      <c r="BH21" s="104"/>
      <c r="BI21" s="104"/>
      <c r="BJ21" s="104"/>
      <c r="BK21" s="104">
        <v>5</v>
      </c>
      <c r="BL21" s="104"/>
      <c r="BM21" s="104"/>
      <c r="BN21" s="104"/>
      <c r="BO21" s="104"/>
      <c r="BP21" s="104"/>
      <c r="BQ21" s="104"/>
      <c r="BR21" s="104"/>
      <c r="BS21" s="104"/>
      <c r="BT21" s="104">
        <v>6</v>
      </c>
      <c r="BU21" s="104"/>
      <c r="BV21" s="104"/>
      <c r="BW21" s="104"/>
      <c r="BX21" s="104"/>
      <c r="BY21" s="104"/>
      <c r="BZ21" s="104"/>
      <c r="CA21" s="104">
        <v>7</v>
      </c>
      <c r="CB21" s="104"/>
      <c r="CC21" s="104"/>
      <c r="CD21" s="104"/>
      <c r="CE21" s="104"/>
      <c r="CF21" s="104"/>
      <c r="CG21" s="104"/>
      <c r="CH21" s="112" t="s">
        <v>113</v>
      </c>
      <c r="CI21" s="113"/>
      <c r="CJ21" s="113"/>
      <c r="CK21" s="113"/>
      <c r="CL21" s="113"/>
      <c r="CM21" s="113"/>
      <c r="CN21" s="114"/>
      <c r="CO21" s="104">
        <v>9</v>
      </c>
      <c r="CP21" s="104"/>
      <c r="CQ21" s="104"/>
      <c r="CR21" s="104"/>
      <c r="CS21" s="104"/>
      <c r="CT21" s="104"/>
      <c r="CU21" s="104"/>
      <c r="CV21" s="104">
        <v>10</v>
      </c>
      <c r="CW21" s="104"/>
      <c r="CX21" s="104"/>
      <c r="CY21" s="104"/>
      <c r="CZ21" s="104"/>
      <c r="DA21" s="104"/>
      <c r="DB21" s="104"/>
      <c r="DC21" s="104"/>
      <c r="DD21" s="104"/>
      <c r="DE21" s="81">
        <v>11</v>
      </c>
      <c r="DF21" s="81"/>
      <c r="DG21" s="81"/>
      <c r="DH21" s="81"/>
      <c r="DI21" s="81"/>
      <c r="DJ21" s="81"/>
      <c r="DK21" s="81"/>
      <c r="DL21" s="81"/>
      <c r="DM21" s="81"/>
      <c r="DN21" s="81">
        <v>12</v>
      </c>
      <c r="DO21" s="81"/>
      <c r="DP21" s="81"/>
      <c r="DQ21" s="81"/>
      <c r="DR21" s="81"/>
      <c r="DS21" s="81"/>
      <c r="DT21" s="81"/>
      <c r="DU21" s="81">
        <v>13</v>
      </c>
      <c r="DV21" s="81"/>
      <c r="DW21" s="81"/>
      <c r="DX21" s="81"/>
      <c r="DY21" s="81"/>
      <c r="DZ21" s="81"/>
      <c r="EA21" s="81"/>
      <c r="EB21" s="118" t="s">
        <v>68</v>
      </c>
      <c r="EC21" s="119"/>
      <c r="ED21" s="119"/>
      <c r="EE21" s="119"/>
      <c r="EF21" s="119"/>
      <c r="EG21" s="119"/>
      <c r="EH21" s="120"/>
      <c r="EI21" s="78">
        <v>15</v>
      </c>
      <c r="EJ21" s="79"/>
      <c r="EK21" s="79"/>
      <c r="EL21" s="79"/>
      <c r="EM21" s="79"/>
      <c r="EN21" s="79"/>
      <c r="EO21" s="80"/>
      <c r="EP21" s="81">
        <v>16</v>
      </c>
      <c r="EQ21" s="81"/>
      <c r="ER21" s="81"/>
      <c r="ES21" s="81"/>
      <c r="ET21" s="81"/>
      <c r="EU21" s="81"/>
      <c r="EV21" s="81"/>
      <c r="EW21" s="81"/>
      <c r="EX21" s="81"/>
      <c r="EY21" s="81"/>
    </row>
    <row r="22" spans="1:155" s="5" customFormat="1" ht="21" customHeight="1">
      <c r="A22" s="94" t="s">
        <v>69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72" t="s">
        <v>4</v>
      </c>
      <c r="AO22" s="73"/>
      <c r="AP22" s="73"/>
      <c r="AQ22" s="73"/>
      <c r="AR22" s="73"/>
      <c r="AS22" s="73"/>
      <c r="AT22" s="73"/>
      <c r="AU22" s="74"/>
      <c r="AV22" s="88" t="s">
        <v>5</v>
      </c>
      <c r="AW22" s="89"/>
      <c r="AX22" s="89"/>
      <c r="AY22" s="89"/>
      <c r="AZ22" s="89"/>
      <c r="BA22" s="90"/>
      <c r="BB22" s="131">
        <v>2868.5</v>
      </c>
      <c r="BC22" s="132"/>
      <c r="BD22" s="132"/>
      <c r="BE22" s="132"/>
      <c r="BF22" s="132"/>
      <c r="BG22" s="132"/>
      <c r="BH22" s="132"/>
      <c r="BI22" s="132"/>
      <c r="BJ22" s="133"/>
      <c r="BK22" s="72"/>
      <c r="BL22" s="73"/>
      <c r="BM22" s="73"/>
      <c r="BN22" s="73"/>
      <c r="BO22" s="73"/>
      <c r="BP22" s="73"/>
      <c r="BQ22" s="73"/>
      <c r="BR22" s="73"/>
      <c r="BS22" s="74"/>
      <c r="BT22" s="85">
        <f>BB22</f>
        <v>2868.5</v>
      </c>
      <c r="BU22" s="86"/>
      <c r="BV22" s="86"/>
      <c r="BW22" s="86"/>
      <c r="BX22" s="86"/>
      <c r="BY22" s="86"/>
      <c r="BZ22" s="87"/>
      <c r="CA22" s="85"/>
      <c r="CB22" s="86"/>
      <c r="CC22" s="86"/>
      <c r="CD22" s="86"/>
      <c r="CE22" s="86"/>
      <c r="CF22" s="86"/>
      <c r="CG22" s="87"/>
      <c r="CH22" s="72"/>
      <c r="CI22" s="73"/>
      <c r="CJ22" s="73"/>
      <c r="CK22" s="73"/>
      <c r="CL22" s="73"/>
      <c r="CM22" s="73"/>
      <c r="CN22" s="74"/>
      <c r="CO22" s="72"/>
      <c r="CP22" s="73"/>
      <c r="CQ22" s="73"/>
      <c r="CR22" s="73"/>
      <c r="CS22" s="73"/>
      <c r="CT22" s="73"/>
      <c r="CU22" s="74"/>
      <c r="CV22" s="72">
        <v>2180.1</v>
      </c>
      <c r="CW22" s="73"/>
      <c r="CX22" s="73"/>
      <c r="CY22" s="73"/>
      <c r="CZ22" s="73"/>
      <c r="DA22" s="73"/>
      <c r="DB22" s="73"/>
      <c r="DC22" s="73"/>
      <c r="DD22" s="74"/>
      <c r="DE22" s="72"/>
      <c r="DF22" s="73"/>
      <c r="DG22" s="73"/>
      <c r="DH22" s="73"/>
      <c r="DI22" s="73"/>
      <c r="DJ22" s="73"/>
      <c r="DK22" s="73"/>
      <c r="DL22" s="73"/>
      <c r="DM22" s="74"/>
      <c r="DN22" s="85">
        <f>CV22</f>
        <v>2180.1</v>
      </c>
      <c r="DO22" s="86"/>
      <c r="DP22" s="86"/>
      <c r="DQ22" s="86"/>
      <c r="DR22" s="86"/>
      <c r="DS22" s="86"/>
      <c r="DT22" s="87"/>
      <c r="DU22" s="36"/>
      <c r="DV22" s="37"/>
      <c r="DW22" s="37"/>
      <c r="DX22" s="37"/>
      <c r="DY22" s="37"/>
      <c r="DZ22" s="37"/>
      <c r="EA22" s="38"/>
      <c r="EB22" s="36"/>
      <c r="EC22" s="37"/>
      <c r="ED22" s="37"/>
      <c r="EE22" s="37"/>
      <c r="EF22" s="37"/>
      <c r="EG22" s="37"/>
      <c r="EH22" s="38"/>
      <c r="EI22" s="36"/>
      <c r="EJ22" s="37"/>
      <c r="EK22" s="37"/>
      <c r="EL22" s="37"/>
      <c r="EM22" s="37"/>
      <c r="EN22" s="37"/>
      <c r="EO22" s="38"/>
      <c r="EP22" s="36"/>
      <c r="EQ22" s="37"/>
      <c r="ER22" s="37"/>
      <c r="ES22" s="37"/>
      <c r="ET22" s="37"/>
      <c r="EU22" s="37"/>
      <c r="EV22" s="37"/>
      <c r="EW22" s="37"/>
      <c r="EX22" s="37"/>
      <c r="EY22" s="38"/>
    </row>
    <row r="23" spans="1:155" s="5" customFormat="1" ht="11.25">
      <c r="A23" s="109" t="s">
        <v>70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1"/>
      <c r="AN23" s="72" t="s">
        <v>4</v>
      </c>
      <c r="AO23" s="73"/>
      <c r="AP23" s="73"/>
      <c r="AQ23" s="73"/>
      <c r="AR23" s="73"/>
      <c r="AS23" s="73"/>
      <c r="AT23" s="73"/>
      <c r="AU23" s="74"/>
      <c r="AV23" s="88" t="s">
        <v>6</v>
      </c>
      <c r="AW23" s="89"/>
      <c r="AX23" s="89"/>
      <c r="AY23" s="89"/>
      <c r="AZ23" s="89"/>
      <c r="BA23" s="90"/>
      <c r="BB23" s="72">
        <f>BB24+BB25+BB30</f>
        <v>664.5999999999999</v>
      </c>
      <c r="BC23" s="73"/>
      <c r="BD23" s="73"/>
      <c r="BE23" s="73"/>
      <c r="BF23" s="73"/>
      <c r="BG23" s="73"/>
      <c r="BH23" s="73"/>
      <c r="BI23" s="73"/>
      <c r="BJ23" s="74"/>
      <c r="BK23" s="72"/>
      <c r="BL23" s="73"/>
      <c r="BM23" s="73"/>
      <c r="BN23" s="73"/>
      <c r="BO23" s="73"/>
      <c r="BP23" s="73"/>
      <c r="BQ23" s="73"/>
      <c r="BR23" s="73"/>
      <c r="BS23" s="74"/>
      <c r="BT23" s="85">
        <f aca="true" t="shared" si="0" ref="BT23:BT59">BB23</f>
        <v>664.5999999999999</v>
      </c>
      <c r="BU23" s="86"/>
      <c r="BV23" s="86"/>
      <c r="BW23" s="86"/>
      <c r="BX23" s="86"/>
      <c r="BY23" s="86"/>
      <c r="BZ23" s="87"/>
      <c r="CA23" s="85"/>
      <c r="CB23" s="86"/>
      <c r="CC23" s="86"/>
      <c r="CD23" s="86"/>
      <c r="CE23" s="86"/>
      <c r="CF23" s="86"/>
      <c r="CG23" s="87"/>
      <c r="CH23" s="72"/>
      <c r="CI23" s="73"/>
      <c r="CJ23" s="73"/>
      <c r="CK23" s="73"/>
      <c r="CL23" s="73"/>
      <c r="CM23" s="73"/>
      <c r="CN23" s="74"/>
      <c r="CO23" s="72"/>
      <c r="CP23" s="73"/>
      <c r="CQ23" s="73"/>
      <c r="CR23" s="73"/>
      <c r="CS23" s="73"/>
      <c r="CT23" s="73"/>
      <c r="CU23" s="74"/>
      <c r="CV23" s="72">
        <f>CV24+CV25+CV30</f>
        <v>487.29999999999995</v>
      </c>
      <c r="CW23" s="73"/>
      <c r="CX23" s="73"/>
      <c r="CY23" s="73"/>
      <c r="CZ23" s="73"/>
      <c r="DA23" s="73"/>
      <c r="DB23" s="73"/>
      <c r="DC23" s="73"/>
      <c r="DD23" s="74"/>
      <c r="DE23" s="72"/>
      <c r="DF23" s="73"/>
      <c r="DG23" s="73"/>
      <c r="DH23" s="73"/>
      <c r="DI23" s="73"/>
      <c r="DJ23" s="73"/>
      <c r="DK23" s="73"/>
      <c r="DL23" s="73"/>
      <c r="DM23" s="74"/>
      <c r="DN23" s="85">
        <f aca="true" t="shared" si="1" ref="DN23:DN50">CV23</f>
        <v>487.29999999999995</v>
      </c>
      <c r="DO23" s="86"/>
      <c r="DP23" s="86"/>
      <c r="DQ23" s="86"/>
      <c r="DR23" s="86"/>
      <c r="DS23" s="86"/>
      <c r="DT23" s="87"/>
      <c r="DU23" s="36"/>
      <c r="DV23" s="37"/>
      <c r="DW23" s="37"/>
      <c r="DX23" s="37"/>
      <c r="DY23" s="37"/>
      <c r="DZ23" s="37"/>
      <c r="EA23" s="38"/>
      <c r="EB23" s="36"/>
      <c r="EC23" s="37"/>
      <c r="ED23" s="37"/>
      <c r="EE23" s="37"/>
      <c r="EF23" s="37"/>
      <c r="EG23" s="37"/>
      <c r="EH23" s="38"/>
      <c r="EI23" s="36"/>
      <c r="EJ23" s="37"/>
      <c r="EK23" s="37"/>
      <c r="EL23" s="37"/>
      <c r="EM23" s="37"/>
      <c r="EN23" s="37"/>
      <c r="EO23" s="38"/>
      <c r="EP23" s="36"/>
      <c r="EQ23" s="37"/>
      <c r="ER23" s="37"/>
      <c r="ES23" s="37"/>
      <c r="ET23" s="37"/>
      <c r="EU23" s="37"/>
      <c r="EV23" s="37"/>
      <c r="EW23" s="37"/>
      <c r="EX23" s="37"/>
      <c r="EY23" s="38"/>
    </row>
    <row r="24" spans="1:155" s="5" customFormat="1" ht="11.25">
      <c r="A24" s="91" t="s">
        <v>19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3"/>
      <c r="AN24" s="72" t="s">
        <v>4</v>
      </c>
      <c r="AO24" s="73"/>
      <c r="AP24" s="73"/>
      <c r="AQ24" s="73"/>
      <c r="AR24" s="73"/>
      <c r="AS24" s="73"/>
      <c r="AT24" s="73"/>
      <c r="AU24" s="74"/>
      <c r="AV24" s="88" t="s">
        <v>15</v>
      </c>
      <c r="AW24" s="89"/>
      <c r="AX24" s="89"/>
      <c r="AY24" s="89"/>
      <c r="AZ24" s="89"/>
      <c r="BA24" s="90"/>
      <c r="BB24" s="131">
        <v>6.2</v>
      </c>
      <c r="BC24" s="132"/>
      <c r="BD24" s="132"/>
      <c r="BE24" s="132"/>
      <c r="BF24" s="132"/>
      <c r="BG24" s="132"/>
      <c r="BH24" s="132"/>
      <c r="BI24" s="132"/>
      <c r="BJ24" s="133"/>
      <c r="BK24" s="72"/>
      <c r="BL24" s="73"/>
      <c r="BM24" s="73"/>
      <c r="BN24" s="73"/>
      <c r="BO24" s="73"/>
      <c r="BP24" s="73"/>
      <c r="BQ24" s="73"/>
      <c r="BR24" s="73"/>
      <c r="BS24" s="74"/>
      <c r="BT24" s="85">
        <f t="shared" si="0"/>
        <v>6.2</v>
      </c>
      <c r="BU24" s="86"/>
      <c r="BV24" s="86"/>
      <c r="BW24" s="86"/>
      <c r="BX24" s="86"/>
      <c r="BY24" s="86"/>
      <c r="BZ24" s="87"/>
      <c r="CA24" s="85"/>
      <c r="CB24" s="86"/>
      <c r="CC24" s="86"/>
      <c r="CD24" s="86"/>
      <c r="CE24" s="86"/>
      <c r="CF24" s="86"/>
      <c r="CG24" s="87"/>
      <c r="CH24" s="72"/>
      <c r="CI24" s="73"/>
      <c r="CJ24" s="73"/>
      <c r="CK24" s="73"/>
      <c r="CL24" s="73"/>
      <c r="CM24" s="73"/>
      <c r="CN24" s="74"/>
      <c r="CO24" s="72"/>
      <c r="CP24" s="73"/>
      <c r="CQ24" s="73"/>
      <c r="CR24" s="73"/>
      <c r="CS24" s="73"/>
      <c r="CT24" s="73"/>
      <c r="CU24" s="74"/>
      <c r="CV24" s="72">
        <v>15.7</v>
      </c>
      <c r="CW24" s="73"/>
      <c r="CX24" s="73"/>
      <c r="CY24" s="73"/>
      <c r="CZ24" s="73"/>
      <c r="DA24" s="73"/>
      <c r="DB24" s="73"/>
      <c r="DC24" s="73"/>
      <c r="DD24" s="74"/>
      <c r="DE24" s="72"/>
      <c r="DF24" s="73"/>
      <c r="DG24" s="73"/>
      <c r="DH24" s="73"/>
      <c r="DI24" s="73"/>
      <c r="DJ24" s="73"/>
      <c r="DK24" s="73"/>
      <c r="DL24" s="73"/>
      <c r="DM24" s="74"/>
      <c r="DN24" s="85">
        <f t="shared" si="1"/>
        <v>15.7</v>
      </c>
      <c r="DO24" s="86"/>
      <c r="DP24" s="86"/>
      <c r="DQ24" s="86"/>
      <c r="DR24" s="86"/>
      <c r="DS24" s="86"/>
      <c r="DT24" s="87"/>
      <c r="DU24" s="36"/>
      <c r="DV24" s="37"/>
      <c r="DW24" s="37"/>
      <c r="DX24" s="37"/>
      <c r="DY24" s="37"/>
      <c r="DZ24" s="37"/>
      <c r="EA24" s="38"/>
      <c r="EB24" s="36"/>
      <c r="EC24" s="37"/>
      <c r="ED24" s="37"/>
      <c r="EE24" s="37"/>
      <c r="EF24" s="37"/>
      <c r="EG24" s="37"/>
      <c r="EH24" s="38"/>
      <c r="EI24" s="36"/>
      <c r="EJ24" s="37"/>
      <c r="EK24" s="37"/>
      <c r="EL24" s="37"/>
      <c r="EM24" s="37"/>
      <c r="EN24" s="37"/>
      <c r="EO24" s="38"/>
      <c r="EP24" s="36"/>
      <c r="EQ24" s="37"/>
      <c r="ER24" s="37"/>
      <c r="ES24" s="37"/>
      <c r="ET24" s="37"/>
      <c r="EU24" s="37"/>
      <c r="EV24" s="37"/>
      <c r="EW24" s="37"/>
      <c r="EX24" s="37"/>
      <c r="EY24" s="38"/>
    </row>
    <row r="25" spans="1:155" s="5" customFormat="1" ht="33.75" customHeight="1">
      <c r="A25" s="91" t="s">
        <v>20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3"/>
      <c r="AN25" s="72" t="s">
        <v>4</v>
      </c>
      <c r="AO25" s="73"/>
      <c r="AP25" s="73"/>
      <c r="AQ25" s="73"/>
      <c r="AR25" s="73"/>
      <c r="AS25" s="73"/>
      <c r="AT25" s="73"/>
      <c r="AU25" s="74"/>
      <c r="AV25" s="88" t="s">
        <v>16</v>
      </c>
      <c r="AW25" s="89"/>
      <c r="AX25" s="89"/>
      <c r="AY25" s="89"/>
      <c r="AZ25" s="89"/>
      <c r="BA25" s="90"/>
      <c r="BB25" s="72">
        <f>BB28+BB29</f>
        <v>502.4</v>
      </c>
      <c r="BC25" s="73"/>
      <c r="BD25" s="73"/>
      <c r="BE25" s="73"/>
      <c r="BF25" s="73"/>
      <c r="BG25" s="73"/>
      <c r="BH25" s="73"/>
      <c r="BI25" s="73"/>
      <c r="BJ25" s="74"/>
      <c r="BK25" s="72"/>
      <c r="BL25" s="73"/>
      <c r="BM25" s="73"/>
      <c r="BN25" s="73"/>
      <c r="BO25" s="73"/>
      <c r="BP25" s="73"/>
      <c r="BQ25" s="73"/>
      <c r="BR25" s="73"/>
      <c r="BS25" s="74"/>
      <c r="BT25" s="85">
        <f t="shared" si="0"/>
        <v>502.4</v>
      </c>
      <c r="BU25" s="86"/>
      <c r="BV25" s="86"/>
      <c r="BW25" s="86"/>
      <c r="BX25" s="86"/>
      <c r="BY25" s="86"/>
      <c r="BZ25" s="87"/>
      <c r="CA25" s="85"/>
      <c r="CB25" s="86"/>
      <c r="CC25" s="86"/>
      <c r="CD25" s="86"/>
      <c r="CE25" s="86"/>
      <c r="CF25" s="86"/>
      <c r="CG25" s="87"/>
      <c r="CH25" s="72"/>
      <c r="CI25" s="73"/>
      <c r="CJ25" s="73"/>
      <c r="CK25" s="73"/>
      <c r="CL25" s="73"/>
      <c r="CM25" s="73"/>
      <c r="CN25" s="74"/>
      <c r="CO25" s="72"/>
      <c r="CP25" s="73"/>
      <c r="CQ25" s="73"/>
      <c r="CR25" s="73"/>
      <c r="CS25" s="73"/>
      <c r="CT25" s="73"/>
      <c r="CU25" s="74"/>
      <c r="CV25" s="72">
        <f>CV28+CV29</f>
        <v>407.2</v>
      </c>
      <c r="CW25" s="73"/>
      <c r="CX25" s="73"/>
      <c r="CY25" s="73"/>
      <c r="CZ25" s="73"/>
      <c r="DA25" s="73"/>
      <c r="DB25" s="73"/>
      <c r="DC25" s="73"/>
      <c r="DD25" s="74"/>
      <c r="DE25" s="72"/>
      <c r="DF25" s="73"/>
      <c r="DG25" s="73"/>
      <c r="DH25" s="73"/>
      <c r="DI25" s="73"/>
      <c r="DJ25" s="73"/>
      <c r="DK25" s="73"/>
      <c r="DL25" s="73"/>
      <c r="DM25" s="74"/>
      <c r="DN25" s="85">
        <f t="shared" si="1"/>
        <v>407.2</v>
      </c>
      <c r="DO25" s="86"/>
      <c r="DP25" s="86"/>
      <c r="DQ25" s="86"/>
      <c r="DR25" s="86"/>
      <c r="DS25" s="86"/>
      <c r="DT25" s="87"/>
      <c r="DU25" s="36"/>
      <c r="DV25" s="37"/>
      <c r="DW25" s="37"/>
      <c r="DX25" s="37"/>
      <c r="DY25" s="37"/>
      <c r="DZ25" s="37"/>
      <c r="EA25" s="38"/>
      <c r="EB25" s="36"/>
      <c r="EC25" s="37"/>
      <c r="ED25" s="37"/>
      <c r="EE25" s="37"/>
      <c r="EF25" s="37"/>
      <c r="EG25" s="37"/>
      <c r="EH25" s="38"/>
      <c r="EI25" s="36"/>
      <c r="EJ25" s="37"/>
      <c r="EK25" s="37"/>
      <c r="EL25" s="37"/>
      <c r="EM25" s="37"/>
      <c r="EN25" s="37"/>
      <c r="EO25" s="38"/>
      <c r="EP25" s="36"/>
      <c r="EQ25" s="37"/>
      <c r="ER25" s="37"/>
      <c r="ES25" s="37"/>
      <c r="ET25" s="37"/>
      <c r="EU25" s="37"/>
      <c r="EV25" s="37"/>
      <c r="EW25" s="37"/>
      <c r="EX25" s="37"/>
      <c r="EY25" s="38"/>
    </row>
    <row r="26" spans="1:155" s="5" customFormat="1" ht="11.25">
      <c r="A26" s="115" t="s">
        <v>71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N26" s="72" t="s">
        <v>4</v>
      </c>
      <c r="AO26" s="73"/>
      <c r="AP26" s="73"/>
      <c r="AQ26" s="73"/>
      <c r="AR26" s="73"/>
      <c r="AS26" s="73"/>
      <c r="AT26" s="73"/>
      <c r="AU26" s="74"/>
      <c r="AV26" s="88"/>
      <c r="AW26" s="89"/>
      <c r="AX26" s="89"/>
      <c r="AY26" s="89"/>
      <c r="AZ26" s="89"/>
      <c r="BA26" s="90"/>
      <c r="BB26" s="72"/>
      <c r="BC26" s="73"/>
      <c r="BD26" s="73"/>
      <c r="BE26" s="73"/>
      <c r="BF26" s="73"/>
      <c r="BG26" s="73"/>
      <c r="BH26" s="73"/>
      <c r="BI26" s="73"/>
      <c r="BJ26" s="74"/>
      <c r="BK26" s="72"/>
      <c r="BL26" s="73"/>
      <c r="BM26" s="73"/>
      <c r="BN26" s="73"/>
      <c r="BO26" s="73"/>
      <c r="BP26" s="73"/>
      <c r="BQ26" s="73"/>
      <c r="BR26" s="73"/>
      <c r="BS26" s="74"/>
      <c r="BT26" s="85">
        <f t="shared" si="0"/>
        <v>0</v>
      </c>
      <c r="BU26" s="86"/>
      <c r="BV26" s="86"/>
      <c r="BW26" s="86"/>
      <c r="BX26" s="86"/>
      <c r="BY26" s="86"/>
      <c r="BZ26" s="87"/>
      <c r="CA26" s="85"/>
      <c r="CB26" s="86"/>
      <c r="CC26" s="86"/>
      <c r="CD26" s="86"/>
      <c r="CE26" s="86"/>
      <c r="CF26" s="86"/>
      <c r="CG26" s="87"/>
      <c r="CH26" s="72"/>
      <c r="CI26" s="73"/>
      <c r="CJ26" s="73"/>
      <c r="CK26" s="73"/>
      <c r="CL26" s="73"/>
      <c r="CM26" s="73"/>
      <c r="CN26" s="74"/>
      <c r="CO26" s="72"/>
      <c r="CP26" s="73"/>
      <c r="CQ26" s="73"/>
      <c r="CR26" s="73"/>
      <c r="CS26" s="73"/>
      <c r="CT26" s="73"/>
      <c r="CU26" s="74"/>
      <c r="CV26" s="72"/>
      <c r="CW26" s="73"/>
      <c r="CX26" s="73"/>
      <c r="CY26" s="73"/>
      <c r="CZ26" s="73"/>
      <c r="DA26" s="73"/>
      <c r="DB26" s="73"/>
      <c r="DC26" s="73"/>
      <c r="DD26" s="74"/>
      <c r="DE26" s="72"/>
      <c r="DF26" s="73"/>
      <c r="DG26" s="73"/>
      <c r="DH26" s="73"/>
      <c r="DI26" s="73"/>
      <c r="DJ26" s="73"/>
      <c r="DK26" s="73"/>
      <c r="DL26" s="73"/>
      <c r="DM26" s="74"/>
      <c r="DN26" s="85">
        <f t="shared" si="1"/>
        <v>0</v>
      </c>
      <c r="DO26" s="86"/>
      <c r="DP26" s="86"/>
      <c r="DQ26" s="86"/>
      <c r="DR26" s="86"/>
      <c r="DS26" s="86"/>
      <c r="DT26" s="87"/>
      <c r="DU26" s="36"/>
      <c r="DV26" s="37"/>
      <c r="DW26" s="37"/>
      <c r="DX26" s="37"/>
      <c r="DY26" s="37"/>
      <c r="DZ26" s="37"/>
      <c r="EA26" s="38"/>
      <c r="EB26" s="36"/>
      <c r="EC26" s="37"/>
      <c r="ED26" s="37"/>
      <c r="EE26" s="37"/>
      <c r="EF26" s="37"/>
      <c r="EG26" s="37"/>
      <c r="EH26" s="38"/>
      <c r="EI26" s="36"/>
      <c r="EJ26" s="37"/>
      <c r="EK26" s="37"/>
      <c r="EL26" s="37"/>
      <c r="EM26" s="37"/>
      <c r="EN26" s="37"/>
      <c r="EO26" s="38"/>
      <c r="EP26" s="36"/>
      <c r="EQ26" s="37"/>
      <c r="ER26" s="37"/>
      <c r="ES26" s="37"/>
      <c r="ET26" s="37"/>
      <c r="EU26" s="37"/>
      <c r="EV26" s="37"/>
      <c r="EW26" s="37"/>
      <c r="EX26" s="37"/>
      <c r="EY26" s="38"/>
    </row>
    <row r="27" spans="1:155" s="5" customFormat="1" ht="11.25">
      <c r="A27" s="115" t="s">
        <v>72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72" t="s">
        <v>4</v>
      </c>
      <c r="AO27" s="73"/>
      <c r="AP27" s="73"/>
      <c r="AQ27" s="73"/>
      <c r="AR27" s="73"/>
      <c r="AS27" s="73"/>
      <c r="AT27" s="73"/>
      <c r="AU27" s="74"/>
      <c r="AV27" s="88"/>
      <c r="AW27" s="89"/>
      <c r="AX27" s="89"/>
      <c r="AY27" s="89"/>
      <c r="AZ27" s="89"/>
      <c r="BA27" s="90"/>
      <c r="BB27" s="72"/>
      <c r="BC27" s="73"/>
      <c r="BD27" s="73"/>
      <c r="BE27" s="73"/>
      <c r="BF27" s="73"/>
      <c r="BG27" s="73"/>
      <c r="BH27" s="73"/>
      <c r="BI27" s="73"/>
      <c r="BJ27" s="74"/>
      <c r="BK27" s="72"/>
      <c r="BL27" s="73"/>
      <c r="BM27" s="73"/>
      <c r="BN27" s="73"/>
      <c r="BO27" s="73"/>
      <c r="BP27" s="73"/>
      <c r="BQ27" s="73"/>
      <c r="BR27" s="73"/>
      <c r="BS27" s="74"/>
      <c r="BT27" s="85">
        <f t="shared" si="0"/>
        <v>0</v>
      </c>
      <c r="BU27" s="86"/>
      <c r="BV27" s="86"/>
      <c r="BW27" s="86"/>
      <c r="BX27" s="86"/>
      <c r="BY27" s="86"/>
      <c r="BZ27" s="87"/>
      <c r="CA27" s="85"/>
      <c r="CB27" s="86"/>
      <c r="CC27" s="86"/>
      <c r="CD27" s="86"/>
      <c r="CE27" s="86"/>
      <c r="CF27" s="86"/>
      <c r="CG27" s="87"/>
      <c r="CH27" s="72"/>
      <c r="CI27" s="73"/>
      <c r="CJ27" s="73"/>
      <c r="CK27" s="73"/>
      <c r="CL27" s="73"/>
      <c r="CM27" s="73"/>
      <c r="CN27" s="74"/>
      <c r="CO27" s="72"/>
      <c r="CP27" s="73"/>
      <c r="CQ27" s="73"/>
      <c r="CR27" s="73"/>
      <c r="CS27" s="73"/>
      <c r="CT27" s="73"/>
      <c r="CU27" s="74"/>
      <c r="CV27" s="72"/>
      <c r="CW27" s="73"/>
      <c r="CX27" s="73"/>
      <c r="CY27" s="73"/>
      <c r="CZ27" s="73"/>
      <c r="DA27" s="73"/>
      <c r="DB27" s="73"/>
      <c r="DC27" s="73"/>
      <c r="DD27" s="74"/>
      <c r="DE27" s="72"/>
      <c r="DF27" s="73"/>
      <c r="DG27" s="73"/>
      <c r="DH27" s="73"/>
      <c r="DI27" s="73"/>
      <c r="DJ27" s="73"/>
      <c r="DK27" s="73"/>
      <c r="DL27" s="73"/>
      <c r="DM27" s="74"/>
      <c r="DN27" s="85">
        <f t="shared" si="1"/>
        <v>0</v>
      </c>
      <c r="DO27" s="86"/>
      <c r="DP27" s="86"/>
      <c r="DQ27" s="86"/>
      <c r="DR27" s="86"/>
      <c r="DS27" s="86"/>
      <c r="DT27" s="87"/>
      <c r="DU27" s="36"/>
      <c r="DV27" s="37"/>
      <c r="DW27" s="37"/>
      <c r="DX27" s="37"/>
      <c r="DY27" s="37"/>
      <c r="DZ27" s="37"/>
      <c r="EA27" s="38"/>
      <c r="EB27" s="36"/>
      <c r="EC27" s="37"/>
      <c r="ED27" s="37"/>
      <c r="EE27" s="37"/>
      <c r="EF27" s="37"/>
      <c r="EG27" s="37"/>
      <c r="EH27" s="38"/>
      <c r="EI27" s="36"/>
      <c r="EJ27" s="37"/>
      <c r="EK27" s="37"/>
      <c r="EL27" s="37"/>
      <c r="EM27" s="37"/>
      <c r="EN27" s="37"/>
      <c r="EO27" s="38"/>
      <c r="EP27" s="36"/>
      <c r="EQ27" s="37"/>
      <c r="ER27" s="37"/>
      <c r="ES27" s="37"/>
      <c r="ET27" s="37"/>
      <c r="EU27" s="37"/>
      <c r="EV27" s="37"/>
      <c r="EW27" s="37"/>
      <c r="EX27" s="37"/>
      <c r="EY27" s="38"/>
    </row>
    <row r="28" spans="1:155" s="5" customFormat="1" ht="11.25">
      <c r="A28" s="115" t="s">
        <v>73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7"/>
      <c r="AN28" s="72" t="s">
        <v>4</v>
      </c>
      <c r="AO28" s="73"/>
      <c r="AP28" s="73"/>
      <c r="AQ28" s="73"/>
      <c r="AR28" s="73"/>
      <c r="AS28" s="73"/>
      <c r="AT28" s="73"/>
      <c r="AU28" s="74"/>
      <c r="AV28" s="88"/>
      <c r="AW28" s="89"/>
      <c r="AX28" s="89"/>
      <c r="AY28" s="89"/>
      <c r="AZ28" s="89"/>
      <c r="BA28" s="90"/>
      <c r="BB28" s="131">
        <v>324</v>
      </c>
      <c r="BC28" s="132"/>
      <c r="BD28" s="132"/>
      <c r="BE28" s="132"/>
      <c r="BF28" s="132"/>
      <c r="BG28" s="132"/>
      <c r="BH28" s="132"/>
      <c r="BI28" s="132"/>
      <c r="BJ28" s="133"/>
      <c r="BK28" s="72"/>
      <c r="BL28" s="73"/>
      <c r="BM28" s="73"/>
      <c r="BN28" s="73"/>
      <c r="BO28" s="73"/>
      <c r="BP28" s="73"/>
      <c r="BQ28" s="73"/>
      <c r="BR28" s="73"/>
      <c r="BS28" s="74"/>
      <c r="BT28" s="85">
        <f t="shared" si="0"/>
        <v>324</v>
      </c>
      <c r="BU28" s="86"/>
      <c r="BV28" s="86"/>
      <c r="BW28" s="86"/>
      <c r="BX28" s="86"/>
      <c r="BY28" s="86"/>
      <c r="BZ28" s="87"/>
      <c r="CA28" s="85"/>
      <c r="CB28" s="86"/>
      <c r="CC28" s="86"/>
      <c r="CD28" s="86"/>
      <c r="CE28" s="86"/>
      <c r="CF28" s="86"/>
      <c r="CG28" s="87"/>
      <c r="CH28" s="72"/>
      <c r="CI28" s="73"/>
      <c r="CJ28" s="73"/>
      <c r="CK28" s="73"/>
      <c r="CL28" s="73"/>
      <c r="CM28" s="73"/>
      <c r="CN28" s="74"/>
      <c r="CO28" s="72"/>
      <c r="CP28" s="73"/>
      <c r="CQ28" s="73"/>
      <c r="CR28" s="73"/>
      <c r="CS28" s="73"/>
      <c r="CT28" s="73"/>
      <c r="CU28" s="74"/>
      <c r="CV28" s="72">
        <v>247.6</v>
      </c>
      <c r="CW28" s="73"/>
      <c r="CX28" s="73"/>
      <c r="CY28" s="73"/>
      <c r="CZ28" s="73"/>
      <c r="DA28" s="73"/>
      <c r="DB28" s="73"/>
      <c r="DC28" s="73"/>
      <c r="DD28" s="74"/>
      <c r="DE28" s="72"/>
      <c r="DF28" s="73"/>
      <c r="DG28" s="73"/>
      <c r="DH28" s="73"/>
      <c r="DI28" s="73"/>
      <c r="DJ28" s="73"/>
      <c r="DK28" s="73"/>
      <c r="DL28" s="73"/>
      <c r="DM28" s="74"/>
      <c r="DN28" s="85">
        <f t="shared" si="1"/>
        <v>247.6</v>
      </c>
      <c r="DO28" s="86"/>
      <c r="DP28" s="86"/>
      <c r="DQ28" s="86"/>
      <c r="DR28" s="86"/>
      <c r="DS28" s="86"/>
      <c r="DT28" s="87"/>
      <c r="DU28" s="36"/>
      <c r="DV28" s="37"/>
      <c r="DW28" s="37"/>
      <c r="DX28" s="37"/>
      <c r="DY28" s="37"/>
      <c r="DZ28" s="37"/>
      <c r="EA28" s="38"/>
      <c r="EB28" s="36"/>
      <c r="EC28" s="37"/>
      <c r="ED28" s="37"/>
      <c r="EE28" s="37"/>
      <c r="EF28" s="37"/>
      <c r="EG28" s="37"/>
      <c r="EH28" s="38"/>
      <c r="EI28" s="36"/>
      <c r="EJ28" s="37"/>
      <c r="EK28" s="37"/>
      <c r="EL28" s="37"/>
      <c r="EM28" s="37"/>
      <c r="EN28" s="37"/>
      <c r="EO28" s="38"/>
      <c r="EP28" s="36"/>
      <c r="EQ28" s="37"/>
      <c r="ER28" s="37"/>
      <c r="ES28" s="37"/>
      <c r="ET28" s="37"/>
      <c r="EU28" s="37"/>
      <c r="EV28" s="37"/>
      <c r="EW28" s="37"/>
      <c r="EX28" s="37"/>
      <c r="EY28" s="38"/>
    </row>
    <row r="29" spans="1:155" s="5" customFormat="1" ht="11.25">
      <c r="A29" s="115" t="s">
        <v>74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72" t="s">
        <v>4</v>
      </c>
      <c r="AO29" s="73"/>
      <c r="AP29" s="73"/>
      <c r="AQ29" s="73"/>
      <c r="AR29" s="73"/>
      <c r="AS29" s="73"/>
      <c r="AT29" s="73"/>
      <c r="AU29" s="74"/>
      <c r="AV29" s="88"/>
      <c r="AW29" s="89"/>
      <c r="AX29" s="89"/>
      <c r="AY29" s="89"/>
      <c r="AZ29" s="89"/>
      <c r="BA29" s="90"/>
      <c r="BB29" s="131">
        <v>178.4</v>
      </c>
      <c r="BC29" s="132"/>
      <c r="BD29" s="132"/>
      <c r="BE29" s="132"/>
      <c r="BF29" s="132"/>
      <c r="BG29" s="132"/>
      <c r="BH29" s="132"/>
      <c r="BI29" s="132"/>
      <c r="BJ29" s="133"/>
      <c r="BK29" s="72"/>
      <c r="BL29" s="73"/>
      <c r="BM29" s="73"/>
      <c r="BN29" s="73"/>
      <c r="BO29" s="73"/>
      <c r="BP29" s="73"/>
      <c r="BQ29" s="73"/>
      <c r="BR29" s="73"/>
      <c r="BS29" s="74"/>
      <c r="BT29" s="85">
        <f t="shared" si="0"/>
        <v>178.4</v>
      </c>
      <c r="BU29" s="86"/>
      <c r="BV29" s="86"/>
      <c r="BW29" s="86"/>
      <c r="BX29" s="86"/>
      <c r="BY29" s="86"/>
      <c r="BZ29" s="87"/>
      <c r="CA29" s="85"/>
      <c r="CB29" s="86"/>
      <c r="CC29" s="86"/>
      <c r="CD29" s="86"/>
      <c r="CE29" s="86"/>
      <c r="CF29" s="86"/>
      <c r="CG29" s="87"/>
      <c r="CH29" s="72"/>
      <c r="CI29" s="73"/>
      <c r="CJ29" s="73"/>
      <c r="CK29" s="73"/>
      <c r="CL29" s="73"/>
      <c r="CM29" s="73"/>
      <c r="CN29" s="74"/>
      <c r="CO29" s="72"/>
      <c r="CP29" s="73"/>
      <c r="CQ29" s="73"/>
      <c r="CR29" s="73"/>
      <c r="CS29" s="73"/>
      <c r="CT29" s="73"/>
      <c r="CU29" s="74"/>
      <c r="CV29" s="72">
        <v>159.6</v>
      </c>
      <c r="CW29" s="73"/>
      <c r="CX29" s="73"/>
      <c r="CY29" s="73"/>
      <c r="CZ29" s="73"/>
      <c r="DA29" s="73"/>
      <c r="DB29" s="73"/>
      <c r="DC29" s="73"/>
      <c r="DD29" s="74"/>
      <c r="DE29" s="72"/>
      <c r="DF29" s="73"/>
      <c r="DG29" s="73"/>
      <c r="DH29" s="73"/>
      <c r="DI29" s="73"/>
      <c r="DJ29" s="73"/>
      <c r="DK29" s="73"/>
      <c r="DL29" s="73"/>
      <c r="DM29" s="74"/>
      <c r="DN29" s="85">
        <f t="shared" si="1"/>
        <v>159.6</v>
      </c>
      <c r="DO29" s="86"/>
      <c r="DP29" s="86"/>
      <c r="DQ29" s="86"/>
      <c r="DR29" s="86"/>
      <c r="DS29" s="86"/>
      <c r="DT29" s="87"/>
      <c r="DU29" s="36"/>
      <c r="DV29" s="37"/>
      <c r="DW29" s="37"/>
      <c r="DX29" s="37"/>
      <c r="DY29" s="37"/>
      <c r="DZ29" s="37"/>
      <c r="EA29" s="38"/>
      <c r="EB29" s="36"/>
      <c r="EC29" s="37"/>
      <c r="ED29" s="37"/>
      <c r="EE29" s="37"/>
      <c r="EF29" s="37"/>
      <c r="EG29" s="37"/>
      <c r="EH29" s="38"/>
      <c r="EI29" s="36"/>
      <c r="EJ29" s="37"/>
      <c r="EK29" s="37"/>
      <c r="EL29" s="37"/>
      <c r="EM29" s="37"/>
      <c r="EN29" s="37"/>
      <c r="EO29" s="38"/>
      <c r="EP29" s="36"/>
      <c r="EQ29" s="37"/>
      <c r="ER29" s="37"/>
      <c r="ES29" s="37"/>
      <c r="ET29" s="37"/>
      <c r="EU29" s="37"/>
      <c r="EV29" s="37"/>
      <c r="EW29" s="37"/>
      <c r="EX29" s="37"/>
      <c r="EY29" s="38"/>
    </row>
    <row r="30" spans="1:155" s="5" customFormat="1" ht="16.5" customHeight="1">
      <c r="A30" s="91" t="s">
        <v>21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3"/>
      <c r="AN30" s="72" t="s">
        <v>4</v>
      </c>
      <c r="AO30" s="73"/>
      <c r="AP30" s="73"/>
      <c r="AQ30" s="73"/>
      <c r="AR30" s="73"/>
      <c r="AS30" s="73"/>
      <c r="AT30" s="73"/>
      <c r="AU30" s="74"/>
      <c r="AV30" s="88" t="s">
        <v>17</v>
      </c>
      <c r="AW30" s="89"/>
      <c r="AX30" s="89"/>
      <c r="AY30" s="89"/>
      <c r="AZ30" s="89"/>
      <c r="BA30" s="90"/>
      <c r="BB30" s="131">
        <v>156</v>
      </c>
      <c r="BC30" s="132"/>
      <c r="BD30" s="132"/>
      <c r="BE30" s="132"/>
      <c r="BF30" s="132"/>
      <c r="BG30" s="132"/>
      <c r="BH30" s="132"/>
      <c r="BI30" s="132"/>
      <c r="BJ30" s="133"/>
      <c r="BK30" s="72"/>
      <c r="BL30" s="73"/>
      <c r="BM30" s="73"/>
      <c r="BN30" s="73"/>
      <c r="BO30" s="73"/>
      <c r="BP30" s="73"/>
      <c r="BQ30" s="73"/>
      <c r="BR30" s="73"/>
      <c r="BS30" s="74"/>
      <c r="BT30" s="85">
        <f t="shared" si="0"/>
        <v>156</v>
      </c>
      <c r="BU30" s="86"/>
      <c r="BV30" s="86"/>
      <c r="BW30" s="86"/>
      <c r="BX30" s="86"/>
      <c r="BY30" s="86"/>
      <c r="BZ30" s="87"/>
      <c r="CA30" s="85"/>
      <c r="CB30" s="86"/>
      <c r="CC30" s="86"/>
      <c r="CD30" s="86"/>
      <c r="CE30" s="86"/>
      <c r="CF30" s="86"/>
      <c r="CG30" s="87"/>
      <c r="CH30" s="72"/>
      <c r="CI30" s="73"/>
      <c r="CJ30" s="73"/>
      <c r="CK30" s="73"/>
      <c r="CL30" s="73"/>
      <c r="CM30" s="73"/>
      <c r="CN30" s="74"/>
      <c r="CO30" s="72"/>
      <c r="CP30" s="73"/>
      <c r="CQ30" s="73"/>
      <c r="CR30" s="73"/>
      <c r="CS30" s="73"/>
      <c r="CT30" s="73"/>
      <c r="CU30" s="74"/>
      <c r="CV30" s="72">
        <v>64.4</v>
      </c>
      <c r="CW30" s="73"/>
      <c r="CX30" s="73"/>
      <c r="CY30" s="73"/>
      <c r="CZ30" s="73"/>
      <c r="DA30" s="73"/>
      <c r="DB30" s="73"/>
      <c r="DC30" s="73"/>
      <c r="DD30" s="74"/>
      <c r="DE30" s="72"/>
      <c r="DF30" s="73"/>
      <c r="DG30" s="73"/>
      <c r="DH30" s="73"/>
      <c r="DI30" s="73"/>
      <c r="DJ30" s="73"/>
      <c r="DK30" s="73"/>
      <c r="DL30" s="73"/>
      <c r="DM30" s="74"/>
      <c r="DN30" s="85">
        <f t="shared" si="1"/>
        <v>64.4</v>
      </c>
      <c r="DO30" s="86"/>
      <c r="DP30" s="86"/>
      <c r="DQ30" s="86"/>
      <c r="DR30" s="86"/>
      <c r="DS30" s="86"/>
      <c r="DT30" s="87"/>
      <c r="DU30" s="36"/>
      <c r="DV30" s="37"/>
      <c r="DW30" s="37"/>
      <c r="DX30" s="37"/>
      <c r="DY30" s="37"/>
      <c r="DZ30" s="37"/>
      <c r="EA30" s="38"/>
      <c r="EB30" s="36"/>
      <c r="EC30" s="37"/>
      <c r="ED30" s="37"/>
      <c r="EE30" s="37"/>
      <c r="EF30" s="37"/>
      <c r="EG30" s="37"/>
      <c r="EH30" s="38"/>
      <c r="EI30" s="36"/>
      <c r="EJ30" s="37"/>
      <c r="EK30" s="37"/>
      <c r="EL30" s="37"/>
      <c r="EM30" s="37"/>
      <c r="EN30" s="37"/>
      <c r="EO30" s="38"/>
      <c r="EP30" s="36"/>
      <c r="EQ30" s="37"/>
      <c r="ER30" s="37"/>
      <c r="ES30" s="37"/>
      <c r="ET30" s="37"/>
      <c r="EU30" s="37"/>
      <c r="EV30" s="37"/>
      <c r="EW30" s="37"/>
      <c r="EX30" s="37"/>
      <c r="EY30" s="38"/>
    </row>
    <row r="31" spans="1:155" s="5" customFormat="1" ht="16.5" customHeight="1">
      <c r="A31" s="109" t="s">
        <v>75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1"/>
      <c r="AN31" s="72" t="s">
        <v>4</v>
      </c>
      <c r="AO31" s="73"/>
      <c r="AP31" s="73"/>
      <c r="AQ31" s="73"/>
      <c r="AR31" s="73"/>
      <c r="AS31" s="73"/>
      <c r="AT31" s="73"/>
      <c r="AU31" s="74"/>
      <c r="AV31" s="88" t="s">
        <v>7</v>
      </c>
      <c r="AW31" s="89"/>
      <c r="AX31" s="89"/>
      <c r="AY31" s="89"/>
      <c r="AZ31" s="89"/>
      <c r="BA31" s="90"/>
      <c r="BB31" s="85">
        <f>SUM(BB32:BJ35)</f>
        <v>0</v>
      </c>
      <c r="BC31" s="86"/>
      <c r="BD31" s="86"/>
      <c r="BE31" s="86"/>
      <c r="BF31" s="86"/>
      <c r="BG31" s="86"/>
      <c r="BH31" s="86"/>
      <c r="BI31" s="86"/>
      <c r="BJ31" s="87"/>
      <c r="BK31" s="72"/>
      <c r="BL31" s="73"/>
      <c r="BM31" s="73"/>
      <c r="BN31" s="73"/>
      <c r="BO31" s="73"/>
      <c r="BP31" s="73"/>
      <c r="BQ31" s="73"/>
      <c r="BR31" s="73"/>
      <c r="BS31" s="74"/>
      <c r="BT31" s="85">
        <f t="shared" si="0"/>
        <v>0</v>
      </c>
      <c r="BU31" s="86"/>
      <c r="BV31" s="86"/>
      <c r="BW31" s="86"/>
      <c r="BX31" s="86"/>
      <c r="BY31" s="86"/>
      <c r="BZ31" s="87"/>
      <c r="CA31" s="85"/>
      <c r="CB31" s="86"/>
      <c r="CC31" s="86"/>
      <c r="CD31" s="86"/>
      <c r="CE31" s="86"/>
      <c r="CF31" s="86"/>
      <c r="CG31" s="87"/>
      <c r="CH31" s="72"/>
      <c r="CI31" s="73"/>
      <c r="CJ31" s="73"/>
      <c r="CK31" s="73"/>
      <c r="CL31" s="73"/>
      <c r="CM31" s="73"/>
      <c r="CN31" s="74"/>
      <c r="CO31" s="72"/>
      <c r="CP31" s="73"/>
      <c r="CQ31" s="73"/>
      <c r="CR31" s="73"/>
      <c r="CS31" s="73"/>
      <c r="CT31" s="73"/>
      <c r="CU31" s="74"/>
      <c r="CV31" s="85">
        <f>SUM(CV32:DD35)</f>
        <v>0</v>
      </c>
      <c r="CW31" s="86"/>
      <c r="CX31" s="86"/>
      <c r="CY31" s="86"/>
      <c r="CZ31" s="86"/>
      <c r="DA31" s="86"/>
      <c r="DB31" s="86"/>
      <c r="DC31" s="86"/>
      <c r="DD31" s="87"/>
      <c r="DE31" s="72"/>
      <c r="DF31" s="73"/>
      <c r="DG31" s="73"/>
      <c r="DH31" s="73"/>
      <c r="DI31" s="73"/>
      <c r="DJ31" s="73"/>
      <c r="DK31" s="73"/>
      <c r="DL31" s="73"/>
      <c r="DM31" s="74"/>
      <c r="DN31" s="85">
        <f t="shared" si="1"/>
        <v>0</v>
      </c>
      <c r="DO31" s="86"/>
      <c r="DP31" s="86"/>
      <c r="DQ31" s="86"/>
      <c r="DR31" s="86"/>
      <c r="DS31" s="86"/>
      <c r="DT31" s="87"/>
      <c r="DU31" s="36"/>
      <c r="DV31" s="37"/>
      <c r="DW31" s="37"/>
      <c r="DX31" s="37"/>
      <c r="DY31" s="37"/>
      <c r="DZ31" s="37"/>
      <c r="EA31" s="38"/>
      <c r="EB31" s="36"/>
      <c r="EC31" s="37"/>
      <c r="ED31" s="37"/>
      <c r="EE31" s="37"/>
      <c r="EF31" s="37"/>
      <c r="EG31" s="37"/>
      <c r="EH31" s="38"/>
      <c r="EI31" s="36"/>
      <c r="EJ31" s="37"/>
      <c r="EK31" s="37"/>
      <c r="EL31" s="37"/>
      <c r="EM31" s="37"/>
      <c r="EN31" s="37"/>
      <c r="EO31" s="38"/>
      <c r="EP31" s="36"/>
      <c r="EQ31" s="37"/>
      <c r="ER31" s="37"/>
      <c r="ES31" s="37"/>
      <c r="ET31" s="37"/>
      <c r="EU31" s="37"/>
      <c r="EV31" s="37"/>
      <c r="EW31" s="37"/>
      <c r="EX31" s="37"/>
      <c r="EY31" s="38"/>
    </row>
    <row r="32" spans="1:155" s="5" customFormat="1" ht="11.25">
      <c r="A32" s="82" t="s">
        <v>33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4"/>
      <c r="AN32" s="36" t="s">
        <v>4</v>
      </c>
      <c r="AO32" s="37"/>
      <c r="AP32" s="37"/>
      <c r="AQ32" s="37"/>
      <c r="AR32" s="37"/>
      <c r="AS32" s="37"/>
      <c r="AT32" s="37"/>
      <c r="AU32" s="38"/>
      <c r="AV32" s="33" t="s">
        <v>76</v>
      </c>
      <c r="AW32" s="34"/>
      <c r="AX32" s="34"/>
      <c r="AY32" s="34"/>
      <c r="AZ32" s="34"/>
      <c r="BA32" s="35"/>
      <c r="BB32" s="42">
        <v>0</v>
      </c>
      <c r="BC32" s="43"/>
      <c r="BD32" s="43"/>
      <c r="BE32" s="43"/>
      <c r="BF32" s="43"/>
      <c r="BG32" s="43"/>
      <c r="BH32" s="43"/>
      <c r="BI32" s="43"/>
      <c r="BJ32" s="44"/>
      <c r="BK32" s="36"/>
      <c r="BL32" s="37"/>
      <c r="BM32" s="37"/>
      <c r="BN32" s="37"/>
      <c r="BO32" s="37"/>
      <c r="BP32" s="37"/>
      <c r="BQ32" s="37"/>
      <c r="BR32" s="37"/>
      <c r="BS32" s="38"/>
      <c r="BT32" s="42">
        <f t="shared" si="0"/>
        <v>0</v>
      </c>
      <c r="BU32" s="43"/>
      <c r="BV32" s="43"/>
      <c r="BW32" s="43"/>
      <c r="BX32" s="43"/>
      <c r="BY32" s="43"/>
      <c r="BZ32" s="44"/>
      <c r="CA32" s="42"/>
      <c r="CB32" s="43"/>
      <c r="CC32" s="43"/>
      <c r="CD32" s="43"/>
      <c r="CE32" s="43"/>
      <c r="CF32" s="43"/>
      <c r="CG32" s="44"/>
      <c r="CH32" s="36"/>
      <c r="CI32" s="37"/>
      <c r="CJ32" s="37"/>
      <c r="CK32" s="37"/>
      <c r="CL32" s="37"/>
      <c r="CM32" s="37"/>
      <c r="CN32" s="38"/>
      <c r="CO32" s="36"/>
      <c r="CP32" s="37"/>
      <c r="CQ32" s="37"/>
      <c r="CR32" s="37"/>
      <c r="CS32" s="37"/>
      <c r="CT32" s="37"/>
      <c r="CU32" s="38"/>
      <c r="CV32" s="42">
        <v>0</v>
      </c>
      <c r="CW32" s="43"/>
      <c r="CX32" s="43"/>
      <c r="CY32" s="43"/>
      <c r="CZ32" s="43"/>
      <c r="DA32" s="43"/>
      <c r="DB32" s="43"/>
      <c r="DC32" s="43"/>
      <c r="DD32" s="44"/>
      <c r="DE32" s="36"/>
      <c r="DF32" s="37"/>
      <c r="DG32" s="37"/>
      <c r="DH32" s="37"/>
      <c r="DI32" s="37"/>
      <c r="DJ32" s="37"/>
      <c r="DK32" s="37"/>
      <c r="DL32" s="37"/>
      <c r="DM32" s="38"/>
      <c r="DN32" s="42">
        <f t="shared" si="1"/>
        <v>0</v>
      </c>
      <c r="DO32" s="43"/>
      <c r="DP32" s="43"/>
      <c r="DQ32" s="43"/>
      <c r="DR32" s="43"/>
      <c r="DS32" s="43"/>
      <c r="DT32" s="44"/>
      <c r="DU32" s="36"/>
      <c r="DV32" s="37"/>
      <c r="DW32" s="37"/>
      <c r="DX32" s="37"/>
      <c r="DY32" s="37"/>
      <c r="DZ32" s="37"/>
      <c r="EA32" s="38"/>
      <c r="EB32" s="36"/>
      <c r="EC32" s="37"/>
      <c r="ED32" s="37"/>
      <c r="EE32" s="37"/>
      <c r="EF32" s="37"/>
      <c r="EG32" s="37"/>
      <c r="EH32" s="38"/>
      <c r="EI32" s="36"/>
      <c r="EJ32" s="37"/>
      <c r="EK32" s="37"/>
      <c r="EL32" s="37"/>
      <c r="EM32" s="37"/>
      <c r="EN32" s="37"/>
      <c r="EO32" s="38"/>
      <c r="EP32" s="36"/>
      <c r="EQ32" s="37"/>
      <c r="ER32" s="37"/>
      <c r="ES32" s="37"/>
      <c r="ET32" s="37"/>
      <c r="EU32" s="37"/>
      <c r="EV32" s="37"/>
      <c r="EW32" s="37"/>
      <c r="EX32" s="37"/>
      <c r="EY32" s="38"/>
    </row>
    <row r="33" spans="1:155" s="5" customFormat="1" ht="11.25">
      <c r="A33" s="82" t="s">
        <v>80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4"/>
      <c r="AN33" s="36" t="s">
        <v>4</v>
      </c>
      <c r="AO33" s="37"/>
      <c r="AP33" s="37"/>
      <c r="AQ33" s="37"/>
      <c r="AR33" s="37"/>
      <c r="AS33" s="37"/>
      <c r="AT33" s="37"/>
      <c r="AU33" s="38"/>
      <c r="AV33" s="33" t="s">
        <v>77</v>
      </c>
      <c r="AW33" s="34"/>
      <c r="AX33" s="34"/>
      <c r="AY33" s="34"/>
      <c r="AZ33" s="34"/>
      <c r="BA33" s="35"/>
      <c r="BB33" s="42">
        <v>0</v>
      </c>
      <c r="BC33" s="43"/>
      <c r="BD33" s="43"/>
      <c r="BE33" s="43"/>
      <c r="BF33" s="43"/>
      <c r="BG33" s="43"/>
      <c r="BH33" s="43"/>
      <c r="BI33" s="43"/>
      <c r="BJ33" s="44"/>
      <c r="BK33" s="36"/>
      <c r="BL33" s="37"/>
      <c r="BM33" s="37"/>
      <c r="BN33" s="37"/>
      <c r="BO33" s="37"/>
      <c r="BP33" s="37"/>
      <c r="BQ33" s="37"/>
      <c r="BR33" s="37"/>
      <c r="BS33" s="38"/>
      <c r="BT33" s="42">
        <f t="shared" si="0"/>
        <v>0</v>
      </c>
      <c r="BU33" s="43"/>
      <c r="BV33" s="43"/>
      <c r="BW33" s="43"/>
      <c r="BX33" s="43"/>
      <c r="BY33" s="43"/>
      <c r="BZ33" s="44"/>
      <c r="CA33" s="42"/>
      <c r="CB33" s="43"/>
      <c r="CC33" s="43"/>
      <c r="CD33" s="43"/>
      <c r="CE33" s="43"/>
      <c r="CF33" s="43"/>
      <c r="CG33" s="44"/>
      <c r="CH33" s="36"/>
      <c r="CI33" s="37"/>
      <c r="CJ33" s="37"/>
      <c r="CK33" s="37"/>
      <c r="CL33" s="37"/>
      <c r="CM33" s="37"/>
      <c r="CN33" s="38"/>
      <c r="CO33" s="36"/>
      <c r="CP33" s="37"/>
      <c r="CQ33" s="37"/>
      <c r="CR33" s="37"/>
      <c r="CS33" s="37"/>
      <c r="CT33" s="37"/>
      <c r="CU33" s="38"/>
      <c r="CV33" s="42">
        <v>0</v>
      </c>
      <c r="CW33" s="43"/>
      <c r="CX33" s="43"/>
      <c r="CY33" s="43"/>
      <c r="CZ33" s="43"/>
      <c r="DA33" s="43"/>
      <c r="DB33" s="43"/>
      <c r="DC33" s="43"/>
      <c r="DD33" s="44"/>
      <c r="DE33" s="36"/>
      <c r="DF33" s="37"/>
      <c r="DG33" s="37"/>
      <c r="DH33" s="37"/>
      <c r="DI33" s="37"/>
      <c r="DJ33" s="37"/>
      <c r="DK33" s="37"/>
      <c r="DL33" s="37"/>
      <c r="DM33" s="38"/>
      <c r="DN33" s="42">
        <f t="shared" si="1"/>
        <v>0</v>
      </c>
      <c r="DO33" s="43"/>
      <c r="DP33" s="43"/>
      <c r="DQ33" s="43"/>
      <c r="DR33" s="43"/>
      <c r="DS33" s="43"/>
      <c r="DT33" s="44"/>
      <c r="DU33" s="36"/>
      <c r="DV33" s="37"/>
      <c r="DW33" s="37"/>
      <c r="DX33" s="37"/>
      <c r="DY33" s="37"/>
      <c r="DZ33" s="37"/>
      <c r="EA33" s="38"/>
      <c r="EB33" s="36"/>
      <c r="EC33" s="37"/>
      <c r="ED33" s="37"/>
      <c r="EE33" s="37"/>
      <c r="EF33" s="37"/>
      <c r="EG33" s="37"/>
      <c r="EH33" s="38"/>
      <c r="EI33" s="36"/>
      <c r="EJ33" s="37"/>
      <c r="EK33" s="37"/>
      <c r="EL33" s="37"/>
      <c r="EM33" s="37"/>
      <c r="EN33" s="37"/>
      <c r="EO33" s="38"/>
      <c r="EP33" s="36"/>
      <c r="EQ33" s="37"/>
      <c r="ER33" s="37"/>
      <c r="ES33" s="37"/>
      <c r="ET33" s="37"/>
      <c r="EU33" s="37"/>
      <c r="EV33" s="37"/>
      <c r="EW33" s="37"/>
      <c r="EX33" s="37"/>
      <c r="EY33" s="38"/>
    </row>
    <row r="34" spans="1:155" s="5" customFormat="1" ht="23.25" customHeight="1">
      <c r="A34" s="82" t="s">
        <v>81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4"/>
      <c r="AN34" s="36" t="s">
        <v>4</v>
      </c>
      <c r="AO34" s="37"/>
      <c r="AP34" s="37"/>
      <c r="AQ34" s="37"/>
      <c r="AR34" s="37"/>
      <c r="AS34" s="37"/>
      <c r="AT34" s="37"/>
      <c r="AU34" s="38"/>
      <c r="AV34" s="33" t="s">
        <v>78</v>
      </c>
      <c r="AW34" s="34"/>
      <c r="AX34" s="34"/>
      <c r="AY34" s="34"/>
      <c r="AZ34" s="34"/>
      <c r="BA34" s="35"/>
      <c r="BB34" s="42">
        <v>0</v>
      </c>
      <c r="BC34" s="43"/>
      <c r="BD34" s="43"/>
      <c r="BE34" s="43"/>
      <c r="BF34" s="43"/>
      <c r="BG34" s="43"/>
      <c r="BH34" s="43"/>
      <c r="BI34" s="43"/>
      <c r="BJ34" s="44"/>
      <c r="BK34" s="36"/>
      <c r="BL34" s="37"/>
      <c r="BM34" s="37"/>
      <c r="BN34" s="37"/>
      <c r="BO34" s="37"/>
      <c r="BP34" s="37"/>
      <c r="BQ34" s="37"/>
      <c r="BR34" s="37"/>
      <c r="BS34" s="38"/>
      <c r="BT34" s="42">
        <f t="shared" si="0"/>
        <v>0</v>
      </c>
      <c r="BU34" s="43"/>
      <c r="BV34" s="43"/>
      <c r="BW34" s="43"/>
      <c r="BX34" s="43"/>
      <c r="BY34" s="43"/>
      <c r="BZ34" s="44"/>
      <c r="CA34" s="42"/>
      <c r="CB34" s="43"/>
      <c r="CC34" s="43"/>
      <c r="CD34" s="43"/>
      <c r="CE34" s="43"/>
      <c r="CF34" s="43"/>
      <c r="CG34" s="44"/>
      <c r="CH34" s="36"/>
      <c r="CI34" s="37"/>
      <c r="CJ34" s="37"/>
      <c r="CK34" s="37"/>
      <c r="CL34" s="37"/>
      <c r="CM34" s="37"/>
      <c r="CN34" s="38"/>
      <c r="CO34" s="36"/>
      <c r="CP34" s="37"/>
      <c r="CQ34" s="37"/>
      <c r="CR34" s="37"/>
      <c r="CS34" s="37"/>
      <c r="CT34" s="37"/>
      <c r="CU34" s="38"/>
      <c r="CV34" s="42">
        <v>0</v>
      </c>
      <c r="CW34" s="43"/>
      <c r="CX34" s="43"/>
      <c r="CY34" s="43"/>
      <c r="CZ34" s="43"/>
      <c r="DA34" s="43"/>
      <c r="DB34" s="43"/>
      <c r="DC34" s="43"/>
      <c r="DD34" s="44"/>
      <c r="DE34" s="36"/>
      <c r="DF34" s="37"/>
      <c r="DG34" s="37"/>
      <c r="DH34" s="37"/>
      <c r="DI34" s="37"/>
      <c r="DJ34" s="37"/>
      <c r="DK34" s="37"/>
      <c r="DL34" s="37"/>
      <c r="DM34" s="38"/>
      <c r="DN34" s="42">
        <f t="shared" si="1"/>
        <v>0</v>
      </c>
      <c r="DO34" s="43"/>
      <c r="DP34" s="43"/>
      <c r="DQ34" s="43"/>
      <c r="DR34" s="43"/>
      <c r="DS34" s="43"/>
      <c r="DT34" s="44"/>
      <c r="DU34" s="36"/>
      <c r="DV34" s="37"/>
      <c r="DW34" s="37"/>
      <c r="DX34" s="37"/>
      <c r="DY34" s="37"/>
      <c r="DZ34" s="37"/>
      <c r="EA34" s="38"/>
      <c r="EB34" s="36"/>
      <c r="EC34" s="37"/>
      <c r="ED34" s="37"/>
      <c r="EE34" s="37"/>
      <c r="EF34" s="37"/>
      <c r="EG34" s="37"/>
      <c r="EH34" s="38"/>
      <c r="EI34" s="36"/>
      <c r="EJ34" s="37"/>
      <c r="EK34" s="37"/>
      <c r="EL34" s="37"/>
      <c r="EM34" s="37"/>
      <c r="EN34" s="37"/>
      <c r="EO34" s="38"/>
      <c r="EP34" s="36"/>
      <c r="EQ34" s="37"/>
      <c r="ER34" s="37"/>
      <c r="ES34" s="37"/>
      <c r="ET34" s="37"/>
      <c r="EU34" s="37"/>
      <c r="EV34" s="37"/>
      <c r="EW34" s="37"/>
      <c r="EX34" s="37"/>
      <c r="EY34" s="38"/>
    </row>
    <row r="35" spans="1:155" s="5" customFormat="1" ht="16.5" customHeight="1">
      <c r="A35" s="82" t="s">
        <v>34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4"/>
      <c r="AN35" s="36" t="s">
        <v>4</v>
      </c>
      <c r="AO35" s="37"/>
      <c r="AP35" s="37"/>
      <c r="AQ35" s="37"/>
      <c r="AR35" s="37"/>
      <c r="AS35" s="37"/>
      <c r="AT35" s="37"/>
      <c r="AU35" s="38"/>
      <c r="AV35" s="33" t="s">
        <v>79</v>
      </c>
      <c r="AW35" s="34"/>
      <c r="AX35" s="34"/>
      <c r="AY35" s="34"/>
      <c r="AZ35" s="34"/>
      <c r="BA35" s="35"/>
      <c r="BB35" s="42">
        <v>0</v>
      </c>
      <c r="BC35" s="43"/>
      <c r="BD35" s="43"/>
      <c r="BE35" s="43"/>
      <c r="BF35" s="43"/>
      <c r="BG35" s="43"/>
      <c r="BH35" s="43"/>
      <c r="BI35" s="43"/>
      <c r="BJ35" s="44"/>
      <c r="BK35" s="36"/>
      <c r="BL35" s="37"/>
      <c r="BM35" s="37"/>
      <c r="BN35" s="37"/>
      <c r="BO35" s="37"/>
      <c r="BP35" s="37"/>
      <c r="BQ35" s="37"/>
      <c r="BR35" s="37"/>
      <c r="BS35" s="38"/>
      <c r="BT35" s="42">
        <f t="shared" si="0"/>
        <v>0</v>
      </c>
      <c r="BU35" s="43"/>
      <c r="BV35" s="43"/>
      <c r="BW35" s="43"/>
      <c r="BX35" s="43"/>
      <c r="BY35" s="43"/>
      <c r="BZ35" s="44"/>
      <c r="CA35" s="42"/>
      <c r="CB35" s="43"/>
      <c r="CC35" s="43"/>
      <c r="CD35" s="43"/>
      <c r="CE35" s="43"/>
      <c r="CF35" s="43"/>
      <c r="CG35" s="44"/>
      <c r="CH35" s="36"/>
      <c r="CI35" s="37"/>
      <c r="CJ35" s="37"/>
      <c r="CK35" s="37"/>
      <c r="CL35" s="37"/>
      <c r="CM35" s="37"/>
      <c r="CN35" s="38"/>
      <c r="CO35" s="36"/>
      <c r="CP35" s="37"/>
      <c r="CQ35" s="37"/>
      <c r="CR35" s="37"/>
      <c r="CS35" s="37"/>
      <c r="CT35" s="37"/>
      <c r="CU35" s="38"/>
      <c r="CV35" s="42">
        <v>0</v>
      </c>
      <c r="CW35" s="43"/>
      <c r="CX35" s="43"/>
      <c r="CY35" s="43"/>
      <c r="CZ35" s="43"/>
      <c r="DA35" s="43"/>
      <c r="DB35" s="43"/>
      <c r="DC35" s="43"/>
      <c r="DD35" s="44"/>
      <c r="DE35" s="36"/>
      <c r="DF35" s="37"/>
      <c r="DG35" s="37"/>
      <c r="DH35" s="37"/>
      <c r="DI35" s="37"/>
      <c r="DJ35" s="37"/>
      <c r="DK35" s="37"/>
      <c r="DL35" s="37"/>
      <c r="DM35" s="38"/>
      <c r="DN35" s="42">
        <f t="shared" si="1"/>
        <v>0</v>
      </c>
      <c r="DO35" s="43"/>
      <c r="DP35" s="43"/>
      <c r="DQ35" s="43"/>
      <c r="DR35" s="43"/>
      <c r="DS35" s="43"/>
      <c r="DT35" s="44"/>
      <c r="DU35" s="36"/>
      <c r="DV35" s="37"/>
      <c r="DW35" s="37"/>
      <c r="DX35" s="37"/>
      <c r="DY35" s="37"/>
      <c r="DZ35" s="37"/>
      <c r="EA35" s="38"/>
      <c r="EB35" s="36"/>
      <c r="EC35" s="37"/>
      <c r="ED35" s="37"/>
      <c r="EE35" s="37"/>
      <c r="EF35" s="37"/>
      <c r="EG35" s="37"/>
      <c r="EH35" s="38"/>
      <c r="EI35" s="36"/>
      <c r="EJ35" s="37"/>
      <c r="EK35" s="37"/>
      <c r="EL35" s="37"/>
      <c r="EM35" s="37"/>
      <c r="EN35" s="37"/>
      <c r="EO35" s="38"/>
      <c r="EP35" s="36"/>
      <c r="EQ35" s="37"/>
      <c r="ER35" s="37"/>
      <c r="ES35" s="37"/>
      <c r="ET35" s="37"/>
      <c r="EU35" s="37"/>
      <c r="EV35" s="37"/>
      <c r="EW35" s="37"/>
      <c r="EX35" s="37"/>
      <c r="EY35" s="38"/>
    </row>
    <row r="36" spans="1:155" s="5" customFormat="1" ht="11.25">
      <c r="A36" s="51" t="s">
        <v>22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3"/>
      <c r="AN36" s="36" t="s">
        <v>4</v>
      </c>
      <c r="AO36" s="37"/>
      <c r="AP36" s="37"/>
      <c r="AQ36" s="37"/>
      <c r="AR36" s="37"/>
      <c r="AS36" s="37"/>
      <c r="AT36" s="37"/>
      <c r="AU36" s="38"/>
      <c r="AV36" s="33" t="s">
        <v>8</v>
      </c>
      <c r="AW36" s="34"/>
      <c r="AX36" s="34"/>
      <c r="AY36" s="34"/>
      <c r="AZ36" s="34"/>
      <c r="BA36" s="35"/>
      <c r="BB36" s="36">
        <f>SUM(BB37:BJ39)</f>
        <v>649.5</v>
      </c>
      <c r="BC36" s="37"/>
      <c r="BD36" s="37"/>
      <c r="BE36" s="37"/>
      <c r="BF36" s="37"/>
      <c r="BG36" s="37"/>
      <c r="BH36" s="37"/>
      <c r="BI36" s="37"/>
      <c r="BJ36" s="38"/>
      <c r="BK36" s="36"/>
      <c r="BL36" s="37"/>
      <c r="BM36" s="37"/>
      <c r="BN36" s="37"/>
      <c r="BO36" s="37"/>
      <c r="BP36" s="37"/>
      <c r="BQ36" s="37"/>
      <c r="BR36" s="37"/>
      <c r="BS36" s="38"/>
      <c r="BT36" s="42">
        <f t="shared" si="0"/>
        <v>649.5</v>
      </c>
      <c r="BU36" s="43"/>
      <c r="BV36" s="43"/>
      <c r="BW36" s="43"/>
      <c r="BX36" s="43"/>
      <c r="BY36" s="43"/>
      <c r="BZ36" s="44"/>
      <c r="CA36" s="42"/>
      <c r="CB36" s="43"/>
      <c r="CC36" s="43"/>
      <c r="CD36" s="43"/>
      <c r="CE36" s="43"/>
      <c r="CF36" s="43"/>
      <c r="CG36" s="44"/>
      <c r="CH36" s="36"/>
      <c r="CI36" s="37"/>
      <c r="CJ36" s="37"/>
      <c r="CK36" s="37"/>
      <c r="CL36" s="37"/>
      <c r="CM36" s="37"/>
      <c r="CN36" s="38"/>
      <c r="CO36" s="36"/>
      <c r="CP36" s="37"/>
      <c r="CQ36" s="37"/>
      <c r="CR36" s="37"/>
      <c r="CS36" s="37"/>
      <c r="CT36" s="37"/>
      <c r="CU36" s="38"/>
      <c r="CV36" s="36">
        <f>SUM(CV37:DD39)</f>
        <v>564.6</v>
      </c>
      <c r="CW36" s="37"/>
      <c r="CX36" s="37"/>
      <c r="CY36" s="37"/>
      <c r="CZ36" s="37"/>
      <c r="DA36" s="37"/>
      <c r="DB36" s="37"/>
      <c r="DC36" s="37"/>
      <c r="DD36" s="38"/>
      <c r="DE36" s="36"/>
      <c r="DF36" s="37"/>
      <c r="DG36" s="37"/>
      <c r="DH36" s="37"/>
      <c r="DI36" s="37"/>
      <c r="DJ36" s="37"/>
      <c r="DK36" s="37"/>
      <c r="DL36" s="37"/>
      <c r="DM36" s="38"/>
      <c r="DN36" s="42">
        <f t="shared" si="1"/>
        <v>564.6</v>
      </c>
      <c r="DO36" s="43"/>
      <c r="DP36" s="43"/>
      <c r="DQ36" s="43"/>
      <c r="DR36" s="43"/>
      <c r="DS36" s="43"/>
      <c r="DT36" s="44"/>
      <c r="DU36" s="36"/>
      <c r="DV36" s="37"/>
      <c r="DW36" s="37"/>
      <c r="DX36" s="37"/>
      <c r="DY36" s="37"/>
      <c r="DZ36" s="37"/>
      <c r="EA36" s="38"/>
      <c r="EB36" s="36"/>
      <c r="EC36" s="37"/>
      <c r="ED36" s="37"/>
      <c r="EE36" s="37"/>
      <c r="EF36" s="37"/>
      <c r="EG36" s="37"/>
      <c r="EH36" s="38"/>
      <c r="EI36" s="36"/>
      <c r="EJ36" s="37"/>
      <c r="EK36" s="37"/>
      <c r="EL36" s="37"/>
      <c r="EM36" s="37"/>
      <c r="EN36" s="37"/>
      <c r="EO36" s="38"/>
      <c r="EP36" s="36"/>
      <c r="EQ36" s="37"/>
      <c r="ER36" s="37"/>
      <c r="ES36" s="37"/>
      <c r="ET36" s="37"/>
      <c r="EU36" s="37"/>
      <c r="EV36" s="37"/>
      <c r="EW36" s="37"/>
      <c r="EX36" s="37"/>
      <c r="EY36" s="38"/>
    </row>
    <row r="37" spans="1:155" s="5" customFormat="1" ht="11.25">
      <c r="A37" s="62" t="s">
        <v>24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4"/>
      <c r="AN37" s="36" t="s">
        <v>4</v>
      </c>
      <c r="AO37" s="37"/>
      <c r="AP37" s="37"/>
      <c r="AQ37" s="37"/>
      <c r="AR37" s="37"/>
      <c r="AS37" s="37"/>
      <c r="AT37" s="37"/>
      <c r="AU37" s="38"/>
      <c r="AV37" s="33"/>
      <c r="AW37" s="34"/>
      <c r="AX37" s="34"/>
      <c r="AY37" s="34"/>
      <c r="AZ37" s="34"/>
      <c r="BA37" s="35"/>
      <c r="BB37" s="134">
        <v>49.4</v>
      </c>
      <c r="BC37" s="135"/>
      <c r="BD37" s="135"/>
      <c r="BE37" s="135"/>
      <c r="BF37" s="135"/>
      <c r="BG37" s="135"/>
      <c r="BH37" s="135"/>
      <c r="BI37" s="135"/>
      <c r="BJ37" s="136"/>
      <c r="BK37" s="36"/>
      <c r="BL37" s="37"/>
      <c r="BM37" s="37"/>
      <c r="BN37" s="37"/>
      <c r="BO37" s="37"/>
      <c r="BP37" s="37"/>
      <c r="BQ37" s="37"/>
      <c r="BR37" s="37"/>
      <c r="BS37" s="38"/>
      <c r="BT37" s="42">
        <f t="shared" si="0"/>
        <v>49.4</v>
      </c>
      <c r="BU37" s="43"/>
      <c r="BV37" s="43"/>
      <c r="BW37" s="43"/>
      <c r="BX37" s="43"/>
      <c r="BY37" s="43"/>
      <c r="BZ37" s="44"/>
      <c r="CA37" s="42"/>
      <c r="CB37" s="43"/>
      <c r="CC37" s="43"/>
      <c r="CD37" s="43"/>
      <c r="CE37" s="43"/>
      <c r="CF37" s="43"/>
      <c r="CG37" s="44"/>
      <c r="CH37" s="36"/>
      <c r="CI37" s="37"/>
      <c r="CJ37" s="37"/>
      <c r="CK37" s="37"/>
      <c r="CL37" s="37"/>
      <c r="CM37" s="37"/>
      <c r="CN37" s="38"/>
      <c r="CO37" s="36"/>
      <c r="CP37" s="37"/>
      <c r="CQ37" s="37"/>
      <c r="CR37" s="37"/>
      <c r="CS37" s="37"/>
      <c r="CT37" s="37"/>
      <c r="CU37" s="38"/>
      <c r="CV37" s="36">
        <v>61</v>
      </c>
      <c r="CW37" s="37"/>
      <c r="CX37" s="37"/>
      <c r="CY37" s="37"/>
      <c r="CZ37" s="37"/>
      <c r="DA37" s="37"/>
      <c r="DB37" s="37"/>
      <c r="DC37" s="37"/>
      <c r="DD37" s="38"/>
      <c r="DE37" s="36"/>
      <c r="DF37" s="37"/>
      <c r="DG37" s="37"/>
      <c r="DH37" s="37"/>
      <c r="DI37" s="37"/>
      <c r="DJ37" s="37"/>
      <c r="DK37" s="37"/>
      <c r="DL37" s="37"/>
      <c r="DM37" s="38"/>
      <c r="DN37" s="42">
        <f t="shared" si="1"/>
        <v>61</v>
      </c>
      <c r="DO37" s="43"/>
      <c r="DP37" s="43"/>
      <c r="DQ37" s="43"/>
      <c r="DR37" s="43"/>
      <c r="DS37" s="43"/>
      <c r="DT37" s="44"/>
      <c r="DU37" s="36"/>
      <c r="DV37" s="37"/>
      <c r="DW37" s="37"/>
      <c r="DX37" s="37"/>
      <c r="DY37" s="37"/>
      <c r="DZ37" s="37"/>
      <c r="EA37" s="38"/>
      <c r="EB37" s="36"/>
      <c r="EC37" s="37"/>
      <c r="ED37" s="37"/>
      <c r="EE37" s="37"/>
      <c r="EF37" s="37"/>
      <c r="EG37" s="37"/>
      <c r="EH37" s="38"/>
      <c r="EI37" s="36"/>
      <c r="EJ37" s="37"/>
      <c r="EK37" s="37"/>
      <c r="EL37" s="37"/>
      <c r="EM37" s="37"/>
      <c r="EN37" s="37"/>
      <c r="EO37" s="38"/>
      <c r="EP37" s="36"/>
      <c r="EQ37" s="37"/>
      <c r="ER37" s="37"/>
      <c r="ES37" s="37"/>
      <c r="ET37" s="37"/>
      <c r="EU37" s="37"/>
      <c r="EV37" s="37"/>
      <c r="EW37" s="37"/>
      <c r="EX37" s="37"/>
      <c r="EY37" s="38"/>
    </row>
    <row r="38" spans="1:155" s="5" customFormat="1" ht="11.25">
      <c r="A38" s="62" t="s">
        <v>84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4"/>
      <c r="AN38" s="36" t="s">
        <v>4</v>
      </c>
      <c r="AO38" s="37"/>
      <c r="AP38" s="37"/>
      <c r="AQ38" s="37"/>
      <c r="AR38" s="37"/>
      <c r="AS38" s="37"/>
      <c r="AT38" s="37"/>
      <c r="AU38" s="38"/>
      <c r="AV38" s="33"/>
      <c r="AW38" s="34"/>
      <c r="AX38" s="34"/>
      <c r="AY38" s="34"/>
      <c r="AZ38" s="34"/>
      <c r="BA38" s="35"/>
      <c r="BB38" s="134">
        <v>98.7</v>
      </c>
      <c r="BC38" s="135"/>
      <c r="BD38" s="135"/>
      <c r="BE38" s="135"/>
      <c r="BF38" s="135"/>
      <c r="BG38" s="135"/>
      <c r="BH38" s="135"/>
      <c r="BI38" s="135"/>
      <c r="BJ38" s="136"/>
      <c r="BK38" s="36"/>
      <c r="BL38" s="37"/>
      <c r="BM38" s="37"/>
      <c r="BN38" s="37"/>
      <c r="BO38" s="37"/>
      <c r="BP38" s="37"/>
      <c r="BQ38" s="37"/>
      <c r="BR38" s="37"/>
      <c r="BS38" s="38"/>
      <c r="BT38" s="42">
        <f t="shared" si="0"/>
        <v>98.7</v>
      </c>
      <c r="BU38" s="43"/>
      <c r="BV38" s="43"/>
      <c r="BW38" s="43"/>
      <c r="BX38" s="43"/>
      <c r="BY38" s="43"/>
      <c r="BZ38" s="44"/>
      <c r="CA38" s="42"/>
      <c r="CB38" s="43"/>
      <c r="CC38" s="43"/>
      <c r="CD38" s="43"/>
      <c r="CE38" s="43"/>
      <c r="CF38" s="43"/>
      <c r="CG38" s="44"/>
      <c r="CH38" s="36"/>
      <c r="CI38" s="37"/>
      <c r="CJ38" s="37"/>
      <c r="CK38" s="37"/>
      <c r="CL38" s="37"/>
      <c r="CM38" s="37"/>
      <c r="CN38" s="38"/>
      <c r="CO38" s="36"/>
      <c r="CP38" s="37"/>
      <c r="CQ38" s="37"/>
      <c r="CR38" s="37"/>
      <c r="CS38" s="37"/>
      <c r="CT38" s="37"/>
      <c r="CU38" s="38"/>
      <c r="CV38" s="36">
        <v>102.9</v>
      </c>
      <c r="CW38" s="37"/>
      <c r="CX38" s="37"/>
      <c r="CY38" s="37"/>
      <c r="CZ38" s="37"/>
      <c r="DA38" s="37"/>
      <c r="DB38" s="37"/>
      <c r="DC38" s="37"/>
      <c r="DD38" s="38"/>
      <c r="DE38" s="36"/>
      <c r="DF38" s="37"/>
      <c r="DG38" s="37"/>
      <c r="DH38" s="37"/>
      <c r="DI38" s="37"/>
      <c r="DJ38" s="37"/>
      <c r="DK38" s="37"/>
      <c r="DL38" s="37"/>
      <c r="DM38" s="38"/>
      <c r="DN38" s="42">
        <f t="shared" si="1"/>
        <v>102.9</v>
      </c>
      <c r="DO38" s="43"/>
      <c r="DP38" s="43"/>
      <c r="DQ38" s="43"/>
      <c r="DR38" s="43"/>
      <c r="DS38" s="43"/>
      <c r="DT38" s="44"/>
      <c r="DU38" s="36"/>
      <c r="DV38" s="37"/>
      <c r="DW38" s="37"/>
      <c r="DX38" s="37"/>
      <c r="DY38" s="37"/>
      <c r="DZ38" s="37"/>
      <c r="EA38" s="38"/>
      <c r="EB38" s="36"/>
      <c r="EC38" s="37"/>
      <c r="ED38" s="37"/>
      <c r="EE38" s="37"/>
      <c r="EF38" s="37"/>
      <c r="EG38" s="37"/>
      <c r="EH38" s="38"/>
      <c r="EI38" s="36"/>
      <c r="EJ38" s="37"/>
      <c r="EK38" s="37"/>
      <c r="EL38" s="37"/>
      <c r="EM38" s="37"/>
      <c r="EN38" s="37"/>
      <c r="EO38" s="38"/>
      <c r="EP38" s="36"/>
      <c r="EQ38" s="37"/>
      <c r="ER38" s="37"/>
      <c r="ES38" s="37"/>
      <c r="ET38" s="37"/>
      <c r="EU38" s="37"/>
      <c r="EV38" s="37"/>
      <c r="EW38" s="37"/>
      <c r="EX38" s="37"/>
      <c r="EY38" s="38"/>
    </row>
    <row r="39" spans="1:155" s="5" customFormat="1" ht="11.25">
      <c r="A39" s="62" t="s">
        <v>82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36" t="s">
        <v>4</v>
      </c>
      <c r="AO39" s="37"/>
      <c r="AP39" s="37"/>
      <c r="AQ39" s="37"/>
      <c r="AR39" s="37"/>
      <c r="AS39" s="37"/>
      <c r="AT39" s="37"/>
      <c r="AU39" s="38"/>
      <c r="AV39" s="33"/>
      <c r="AW39" s="34"/>
      <c r="AX39" s="34"/>
      <c r="AY39" s="34"/>
      <c r="AZ39" s="34"/>
      <c r="BA39" s="35"/>
      <c r="BB39" s="134">
        <v>501.4</v>
      </c>
      <c r="BC39" s="135"/>
      <c r="BD39" s="135"/>
      <c r="BE39" s="135"/>
      <c r="BF39" s="135"/>
      <c r="BG39" s="135"/>
      <c r="BH39" s="135"/>
      <c r="BI39" s="135"/>
      <c r="BJ39" s="136"/>
      <c r="BK39" s="36"/>
      <c r="BL39" s="37"/>
      <c r="BM39" s="37"/>
      <c r="BN39" s="37"/>
      <c r="BO39" s="37"/>
      <c r="BP39" s="37"/>
      <c r="BQ39" s="37"/>
      <c r="BR39" s="37"/>
      <c r="BS39" s="38"/>
      <c r="BT39" s="42">
        <f t="shared" si="0"/>
        <v>501.4</v>
      </c>
      <c r="BU39" s="43"/>
      <c r="BV39" s="43"/>
      <c r="BW39" s="43"/>
      <c r="BX39" s="43"/>
      <c r="BY39" s="43"/>
      <c r="BZ39" s="44"/>
      <c r="CA39" s="42"/>
      <c r="CB39" s="43"/>
      <c r="CC39" s="43"/>
      <c r="CD39" s="43"/>
      <c r="CE39" s="43"/>
      <c r="CF39" s="43"/>
      <c r="CG39" s="44"/>
      <c r="CH39" s="36"/>
      <c r="CI39" s="37"/>
      <c r="CJ39" s="37"/>
      <c r="CK39" s="37"/>
      <c r="CL39" s="37"/>
      <c r="CM39" s="37"/>
      <c r="CN39" s="38"/>
      <c r="CO39" s="36"/>
      <c r="CP39" s="37"/>
      <c r="CQ39" s="37"/>
      <c r="CR39" s="37"/>
      <c r="CS39" s="37"/>
      <c r="CT39" s="37"/>
      <c r="CU39" s="38"/>
      <c r="CV39" s="36">
        <v>400.7</v>
      </c>
      <c r="CW39" s="37"/>
      <c r="CX39" s="37"/>
      <c r="CY39" s="37"/>
      <c r="CZ39" s="37"/>
      <c r="DA39" s="37"/>
      <c r="DB39" s="37"/>
      <c r="DC39" s="37"/>
      <c r="DD39" s="38"/>
      <c r="DE39" s="36"/>
      <c r="DF39" s="37"/>
      <c r="DG39" s="37"/>
      <c r="DH39" s="37"/>
      <c r="DI39" s="37"/>
      <c r="DJ39" s="37"/>
      <c r="DK39" s="37"/>
      <c r="DL39" s="37"/>
      <c r="DM39" s="38"/>
      <c r="DN39" s="42">
        <f t="shared" si="1"/>
        <v>400.7</v>
      </c>
      <c r="DO39" s="43"/>
      <c r="DP39" s="43"/>
      <c r="DQ39" s="43"/>
      <c r="DR39" s="43"/>
      <c r="DS39" s="43"/>
      <c r="DT39" s="44"/>
      <c r="DU39" s="36"/>
      <c r="DV39" s="37"/>
      <c r="DW39" s="37"/>
      <c r="DX39" s="37"/>
      <c r="DY39" s="37"/>
      <c r="DZ39" s="37"/>
      <c r="EA39" s="38"/>
      <c r="EB39" s="36"/>
      <c r="EC39" s="37"/>
      <c r="ED39" s="37"/>
      <c r="EE39" s="37"/>
      <c r="EF39" s="37"/>
      <c r="EG39" s="37"/>
      <c r="EH39" s="38"/>
      <c r="EI39" s="36"/>
      <c r="EJ39" s="37"/>
      <c r="EK39" s="37"/>
      <c r="EL39" s="37"/>
      <c r="EM39" s="37"/>
      <c r="EN39" s="37"/>
      <c r="EO39" s="38"/>
      <c r="EP39" s="36"/>
      <c r="EQ39" s="37"/>
      <c r="ER39" s="37"/>
      <c r="ES39" s="37"/>
      <c r="ET39" s="37"/>
      <c r="EU39" s="37"/>
      <c r="EV39" s="37"/>
      <c r="EW39" s="37"/>
      <c r="EX39" s="37"/>
      <c r="EY39" s="38"/>
    </row>
    <row r="40" spans="1:155" s="5" customFormat="1" ht="21" customHeight="1">
      <c r="A40" s="59" t="s">
        <v>83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1"/>
      <c r="AN40" s="36" t="s">
        <v>23</v>
      </c>
      <c r="AO40" s="37"/>
      <c r="AP40" s="37"/>
      <c r="AQ40" s="37"/>
      <c r="AR40" s="37"/>
      <c r="AS40" s="37"/>
      <c r="AT40" s="37"/>
      <c r="AU40" s="38"/>
      <c r="AV40" s="33"/>
      <c r="AW40" s="34"/>
      <c r="AX40" s="34"/>
      <c r="AY40" s="34"/>
      <c r="AZ40" s="34"/>
      <c r="BA40" s="35"/>
      <c r="BB40" s="36"/>
      <c r="BC40" s="37"/>
      <c r="BD40" s="37"/>
      <c r="BE40" s="37"/>
      <c r="BF40" s="37"/>
      <c r="BG40" s="37"/>
      <c r="BH40" s="37"/>
      <c r="BI40" s="37"/>
      <c r="BJ40" s="38"/>
      <c r="BK40" s="36"/>
      <c r="BL40" s="37"/>
      <c r="BM40" s="37"/>
      <c r="BN40" s="37"/>
      <c r="BO40" s="37"/>
      <c r="BP40" s="37"/>
      <c r="BQ40" s="37"/>
      <c r="BR40" s="37"/>
      <c r="BS40" s="38"/>
      <c r="BT40" s="42">
        <f t="shared" si="0"/>
        <v>0</v>
      </c>
      <c r="BU40" s="43"/>
      <c r="BV40" s="43"/>
      <c r="BW40" s="43"/>
      <c r="BX40" s="43"/>
      <c r="BY40" s="43"/>
      <c r="BZ40" s="44"/>
      <c r="CA40" s="42"/>
      <c r="CB40" s="43"/>
      <c r="CC40" s="43"/>
      <c r="CD40" s="43"/>
      <c r="CE40" s="43"/>
      <c r="CF40" s="43"/>
      <c r="CG40" s="44"/>
      <c r="CH40" s="36"/>
      <c r="CI40" s="37"/>
      <c r="CJ40" s="37"/>
      <c r="CK40" s="37"/>
      <c r="CL40" s="37"/>
      <c r="CM40" s="37"/>
      <c r="CN40" s="38"/>
      <c r="CO40" s="36"/>
      <c r="CP40" s="37"/>
      <c r="CQ40" s="37"/>
      <c r="CR40" s="37"/>
      <c r="CS40" s="37"/>
      <c r="CT40" s="37"/>
      <c r="CU40" s="38"/>
      <c r="CV40" s="36"/>
      <c r="CW40" s="37"/>
      <c r="CX40" s="37"/>
      <c r="CY40" s="37"/>
      <c r="CZ40" s="37"/>
      <c r="DA40" s="37"/>
      <c r="DB40" s="37"/>
      <c r="DC40" s="37"/>
      <c r="DD40" s="38"/>
      <c r="DE40" s="36"/>
      <c r="DF40" s="37"/>
      <c r="DG40" s="37"/>
      <c r="DH40" s="37"/>
      <c r="DI40" s="37"/>
      <c r="DJ40" s="37"/>
      <c r="DK40" s="37"/>
      <c r="DL40" s="37"/>
      <c r="DM40" s="38"/>
      <c r="DN40" s="42">
        <f t="shared" si="1"/>
        <v>0</v>
      </c>
      <c r="DO40" s="43"/>
      <c r="DP40" s="43"/>
      <c r="DQ40" s="43"/>
      <c r="DR40" s="43"/>
      <c r="DS40" s="43"/>
      <c r="DT40" s="44"/>
      <c r="DU40" s="36"/>
      <c r="DV40" s="37"/>
      <c r="DW40" s="37"/>
      <c r="DX40" s="37"/>
      <c r="DY40" s="37"/>
      <c r="DZ40" s="37"/>
      <c r="EA40" s="38"/>
      <c r="EB40" s="36"/>
      <c r="EC40" s="37"/>
      <c r="ED40" s="37"/>
      <c r="EE40" s="37"/>
      <c r="EF40" s="37"/>
      <c r="EG40" s="37"/>
      <c r="EH40" s="38"/>
      <c r="EI40" s="36"/>
      <c r="EJ40" s="37"/>
      <c r="EK40" s="37"/>
      <c r="EL40" s="37"/>
      <c r="EM40" s="37"/>
      <c r="EN40" s="37"/>
      <c r="EO40" s="38"/>
      <c r="EP40" s="36"/>
      <c r="EQ40" s="37"/>
      <c r="ER40" s="37"/>
      <c r="ES40" s="37"/>
      <c r="ET40" s="37"/>
      <c r="EU40" s="37"/>
      <c r="EV40" s="37"/>
      <c r="EW40" s="37"/>
      <c r="EX40" s="37"/>
      <c r="EY40" s="38"/>
    </row>
    <row r="41" spans="1:155" s="5" customFormat="1" ht="11.25">
      <c r="A41" s="62" t="s">
        <v>24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4"/>
      <c r="AN41" s="36" t="s">
        <v>23</v>
      </c>
      <c r="AO41" s="37"/>
      <c r="AP41" s="37"/>
      <c r="AQ41" s="37"/>
      <c r="AR41" s="37"/>
      <c r="AS41" s="37"/>
      <c r="AT41" s="37"/>
      <c r="AU41" s="38"/>
      <c r="AV41" s="33"/>
      <c r="AW41" s="34"/>
      <c r="AX41" s="34"/>
      <c r="AY41" s="34"/>
      <c r="AZ41" s="34"/>
      <c r="BA41" s="35"/>
      <c r="BB41" s="134">
        <v>0.39</v>
      </c>
      <c r="BC41" s="135"/>
      <c r="BD41" s="135"/>
      <c r="BE41" s="135"/>
      <c r="BF41" s="135"/>
      <c r="BG41" s="135"/>
      <c r="BH41" s="135"/>
      <c r="BI41" s="135"/>
      <c r="BJ41" s="136"/>
      <c r="BK41" s="36"/>
      <c r="BL41" s="37"/>
      <c r="BM41" s="37"/>
      <c r="BN41" s="37"/>
      <c r="BO41" s="37"/>
      <c r="BP41" s="37"/>
      <c r="BQ41" s="37"/>
      <c r="BR41" s="37"/>
      <c r="BS41" s="38"/>
      <c r="BT41" s="42">
        <f t="shared" si="0"/>
        <v>0.39</v>
      </c>
      <c r="BU41" s="43"/>
      <c r="BV41" s="43"/>
      <c r="BW41" s="43"/>
      <c r="BX41" s="43"/>
      <c r="BY41" s="43"/>
      <c r="BZ41" s="44"/>
      <c r="CA41" s="42"/>
      <c r="CB41" s="43"/>
      <c r="CC41" s="43"/>
      <c r="CD41" s="43"/>
      <c r="CE41" s="43"/>
      <c r="CF41" s="43"/>
      <c r="CG41" s="44"/>
      <c r="CH41" s="36"/>
      <c r="CI41" s="37"/>
      <c r="CJ41" s="37"/>
      <c r="CK41" s="37"/>
      <c r="CL41" s="37"/>
      <c r="CM41" s="37"/>
      <c r="CN41" s="38"/>
      <c r="CO41" s="36"/>
      <c r="CP41" s="37"/>
      <c r="CQ41" s="37"/>
      <c r="CR41" s="37"/>
      <c r="CS41" s="37"/>
      <c r="CT41" s="37"/>
      <c r="CU41" s="38"/>
      <c r="CV41" s="36">
        <v>0.3</v>
      </c>
      <c r="CW41" s="37"/>
      <c r="CX41" s="37"/>
      <c r="CY41" s="37"/>
      <c r="CZ41" s="37"/>
      <c r="DA41" s="37"/>
      <c r="DB41" s="37"/>
      <c r="DC41" s="37"/>
      <c r="DD41" s="38"/>
      <c r="DE41" s="36"/>
      <c r="DF41" s="37"/>
      <c r="DG41" s="37"/>
      <c r="DH41" s="37"/>
      <c r="DI41" s="37"/>
      <c r="DJ41" s="37"/>
      <c r="DK41" s="37"/>
      <c r="DL41" s="37"/>
      <c r="DM41" s="38"/>
      <c r="DN41" s="42">
        <f t="shared" si="1"/>
        <v>0.3</v>
      </c>
      <c r="DO41" s="43"/>
      <c r="DP41" s="43"/>
      <c r="DQ41" s="43"/>
      <c r="DR41" s="43"/>
      <c r="DS41" s="43"/>
      <c r="DT41" s="44"/>
      <c r="DU41" s="36"/>
      <c r="DV41" s="37"/>
      <c r="DW41" s="37"/>
      <c r="DX41" s="37"/>
      <c r="DY41" s="37"/>
      <c r="DZ41" s="37"/>
      <c r="EA41" s="38"/>
      <c r="EB41" s="36"/>
      <c r="EC41" s="37"/>
      <c r="ED41" s="37"/>
      <c r="EE41" s="37"/>
      <c r="EF41" s="37"/>
      <c r="EG41" s="37"/>
      <c r="EH41" s="38"/>
      <c r="EI41" s="36"/>
      <c r="EJ41" s="37"/>
      <c r="EK41" s="37"/>
      <c r="EL41" s="37"/>
      <c r="EM41" s="37"/>
      <c r="EN41" s="37"/>
      <c r="EO41" s="38"/>
      <c r="EP41" s="36"/>
      <c r="EQ41" s="37"/>
      <c r="ER41" s="37"/>
      <c r="ES41" s="37"/>
      <c r="ET41" s="37"/>
      <c r="EU41" s="37"/>
      <c r="EV41" s="37"/>
      <c r="EW41" s="37"/>
      <c r="EX41" s="37"/>
      <c r="EY41" s="38"/>
    </row>
    <row r="42" spans="1:155" s="5" customFormat="1" ht="11.25">
      <c r="A42" s="62" t="s">
        <v>84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4"/>
      <c r="AN42" s="36" t="s">
        <v>23</v>
      </c>
      <c r="AO42" s="37"/>
      <c r="AP42" s="37"/>
      <c r="AQ42" s="37"/>
      <c r="AR42" s="37"/>
      <c r="AS42" s="37"/>
      <c r="AT42" s="37"/>
      <c r="AU42" s="38"/>
      <c r="AV42" s="33"/>
      <c r="AW42" s="34"/>
      <c r="AX42" s="34"/>
      <c r="AY42" s="34"/>
      <c r="AZ42" s="34"/>
      <c r="BA42" s="35"/>
      <c r="BB42" s="134">
        <v>1.29</v>
      </c>
      <c r="BC42" s="135"/>
      <c r="BD42" s="135"/>
      <c r="BE42" s="135"/>
      <c r="BF42" s="135"/>
      <c r="BG42" s="135"/>
      <c r="BH42" s="135"/>
      <c r="BI42" s="135"/>
      <c r="BJ42" s="136"/>
      <c r="BK42" s="36"/>
      <c r="BL42" s="37"/>
      <c r="BM42" s="37"/>
      <c r="BN42" s="37"/>
      <c r="BO42" s="37"/>
      <c r="BP42" s="37"/>
      <c r="BQ42" s="37"/>
      <c r="BR42" s="37"/>
      <c r="BS42" s="38"/>
      <c r="BT42" s="42">
        <f t="shared" si="0"/>
        <v>1.29</v>
      </c>
      <c r="BU42" s="43"/>
      <c r="BV42" s="43"/>
      <c r="BW42" s="43"/>
      <c r="BX42" s="43"/>
      <c r="BY42" s="43"/>
      <c r="BZ42" s="44"/>
      <c r="CA42" s="42"/>
      <c r="CB42" s="43"/>
      <c r="CC42" s="43"/>
      <c r="CD42" s="43"/>
      <c r="CE42" s="43"/>
      <c r="CF42" s="43"/>
      <c r="CG42" s="44"/>
      <c r="CH42" s="36"/>
      <c r="CI42" s="37"/>
      <c r="CJ42" s="37"/>
      <c r="CK42" s="37"/>
      <c r="CL42" s="37"/>
      <c r="CM42" s="37"/>
      <c r="CN42" s="38"/>
      <c r="CO42" s="36"/>
      <c r="CP42" s="37"/>
      <c r="CQ42" s="37"/>
      <c r="CR42" s="37"/>
      <c r="CS42" s="37"/>
      <c r="CT42" s="37"/>
      <c r="CU42" s="38"/>
      <c r="CV42" s="36">
        <v>1</v>
      </c>
      <c r="CW42" s="37"/>
      <c r="CX42" s="37"/>
      <c r="CY42" s="37"/>
      <c r="CZ42" s="37"/>
      <c r="DA42" s="37"/>
      <c r="DB42" s="37"/>
      <c r="DC42" s="37"/>
      <c r="DD42" s="38"/>
      <c r="DE42" s="36"/>
      <c r="DF42" s="37"/>
      <c r="DG42" s="37"/>
      <c r="DH42" s="37"/>
      <c r="DI42" s="37"/>
      <c r="DJ42" s="37"/>
      <c r="DK42" s="37"/>
      <c r="DL42" s="37"/>
      <c r="DM42" s="38"/>
      <c r="DN42" s="42">
        <f t="shared" si="1"/>
        <v>1</v>
      </c>
      <c r="DO42" s="43"/>
      <c r="DP42" s="43"/>
      <c r="DQ42" s="43"/>
      <c r="DR42" s="43"/>
      <c r="DS42" s="43"/>
      <c r="DT42" s="44"/>
      <c r="DU42" s="36"/>
      <c r="DV42" s="37"/>
      <c r="DW42" s="37"/>
      <c r="DX42" s="37"/>
      <c r="DY42" s="37"/>
      <c r="DZ42" s="37"/>
      <c r="EA42" s="38"/>
      <c r="EB42" s="36"/>
      <c r="EC42" s="37"/>
      <c r="ED42" s="37"/>
      <c r="EE42" s="37"/>
      <c r="EF42" s="37"/>
      <c r="EG42" s="37"/>
      <c r="EH42" s="38"/>
      <c r="EI42" s="36"/>
      <c r="EJ42" s="37"/>
      <c r="EK42" s="37"/>
      <c r="EL42" s="37"/>
      <c r="EM42" s="37"/>
      <c r="EN42" s="37"/>
      <c r="EO42" s="38"/>
      <c r="EP42" s="36"/>
      <c r="EQ42" s="37"/>
      <c r="ER42" s="37"/>
      <c r="ES42" s="37"/>
      <c r="ET42" s="37"/>
      <c r="EU42" s="37"/>
      <c r="EV42" s="37"/>
      <c r="EW42" s="37"/>
      <c r="EX42" s="37"/>
      <c r="EY42" s="38"/>
    </row>
    <row r="43" spans="1:155" s="5" customFormat="1" ht="11.25">
      <c r="A43" s="62" t="s">
        <v>82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4"/>
      <c r="AN43" s="36" t="s">
        <v>23</v>
      </c>
      <c r="AO43" s="37"/>
      <c r="AP43" s="37"/>
      <c r="AQ43" s="37"/>
      <c r="AR43" s="37"/>
      <c r="AS43" s="37"/>
      <c r="AT43" s="37"/>
      <c r="AU43" s="38"/>
      <c r="AV43" s="33"/>
      <c r="AW43" s="34"/>
      <c r="AX43" s="34"/>
      <c r="AY43" s="34"/>
      <c r="AZ43" s="34"/>
      <c r="BA43" s="35"/>
      <c r="BB43" s="134">
        <v>6.74</v>
      </c>
      <c r="BC43" s="135"/>
      <c r="BD43" s="135"/>
      <c r="BE43" s="135"/>
      <c r="BF43" s="135"/>
      <c r="BG43" s="135"/>
      <c r="BH43" s="135"/>
      <c r="BI43" s="135"/>
      <c r="BJ43" s="136"/>
      <c r="BK43" s="36"/>
      <c r="BL43" s="37"/>
      <c r="BM43" s="37"/>
      <c r="BN43" s="37"/>
      <c r="BO43" s="37"/>
      <c r="BP43" s="37"/>
      <c r="BQ43" s="37"/>
      <c r="BR43" s="37"/>
      <c r="BS43" s="38"/>
      <c r="BT43" s="42">
        <f t="shared" si="0"/>
        <v>6.74</v>
      </c>
      <c r="BU43" s="43"/>
      <c r="BV43" s="43"/>
      <c r="BW43" s="43"/>
      <c r="BX43" s="43"/>
      <c r="BY43" s="43"/>
      <c r="BZ43" s="44"/>
      <c r="CA43" s="42"/>
      <c r="CB43" s="43"/>
      <c r="CC43" s="43"/>
      <c r="CD43" s="43"/>
      <c r="CE43" s="43"/>
      <c r="CF43" s="43"/>
      <c r="CG43" s="44"/>
      <c r="CH43" s="36"/>
      <c r="CI43" s="37"/>
      <c r="CJ43" s="37"/>
      <c r="CK43" s="37"/>
      <c r="CL43" s="37"/>
      <c r="CM43" s="37"/>
      <c r="CN43" s="38"/>
      <c r="CO43" s="36"/>
      <c r="CP43" s="37"/>
      <c r="CQ43" s="37"/>
      <c r="CR43" s="37"/>
      <c r="CS43" s="37"/>
      <c r="CT43" s="37"/>
      <c r="CU43" s="38"/>
      <c r="CV43" s="36">
        <v>6.4</v>
      </c>
      <c r="CW43" s="37"/>
      <c r="CX43" s="37"/>
      <c r="CY43" s="37"/>
      <c r="CZ43" s="37"/>
      <c r="DA43" s="37"/>
      <c r="DB43" s="37"/>
      <c r="DC43" s="37"/>
      <c r="DD43" s="38"/>
      <c r="DE43" s="36"/>
      <c r="DF43" s="37"/>
      <c r="DG43" s="37"/>
      <c r="DH43" s="37"/>
      <c r="DI43" s="37"/>
      <c r="DJ43" s="37"/>
      <c r="DK43" s="37"/>
      <c r="DL43" s="37"/>
      <c r="DM43" s="38"/>
      <c r="DN43" s="42">
        <f t="shared" si="1"/>
        <v>6.4</v>
      </c>
      <c r="DO43" s="43"/>
      <c r="DP43" s="43"/>
      <c r="DQ43" s="43"/>
      <c r="DR43" s="43"/>
      <c r="DS43" s="43"/>
      <c r="DT43" s="44"/>
      <c r="DU43" s="36"/>
      <c r="DV43" s="37"/>
      <c r="DW43" s="37"/>
      <c r="DX43" s="37"/>
      <c r="DY43" s="37"/>
      <c r="DZ43" s="37"/>
      <c r="EA43" s="38"/>
      <c r="EB43" s="36"/>
      <c r="EC43" s="37"/>
      <c r="ED43" s="37"/>
      <c r="EE43" s="37"/>
      <c r="EF43" s="37"/>
      <c r="EG43" s="37"/>
      <c r="EH43" s="38"/>
      <c r="EI43" s="36"/>
      <c r="EJ43" s="37"/>
      <c r="EK43" s="37"/>
      <c r="EL43" s="37"/>
      <c r="EM43" s="37"/>
      <c r="EN43" s="37"/>
      <c r="EO43" s="38"/>
      <c r="EP43" s="36"/>
      <c r="EQ43" s="37"/>
      <c r="ER43" s="37"/>
      <c r="ES43" s="37"/>
      <c r="ET43" s="37"/>
      <c r="EU43" s="37"/>
      <c r="EV43" s="37"/>
      <c r="EW43" s="37"/>
      <c r="EX43" s="37"/>
      <c r="EY43" s="38"/>
    </row>
    <row r="44" spans="1:155" s="5" customFormat="1" ht="41.25" customHeight="1">
      <c r="A44" s="51" t="s">
        <v>118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3"/>
      <c r="AN44" s="36" t="s">
        <v>4</v>
      </c>
      <c r="AO44" s="37"/>
      <c r="AP44" s="37"/>
      <c r="AQ44" s="37"/>
      <c r="AR44" s="37"/>
      <c r="AS44" s="37"/>
      <c r="AT44" s="37"/>
      <c r="AU44" s="38"/>
      <c r="AV44" s="33" t="s">
        <v>25</v>
      </c>
      <c r="AW44" s="34"/>
      <c r="AX44" s="34"/>
      <c r="AY44" s="34"/>
      <c r="AZ44" s="34"/>
      <c r="BA44" s="35"/>
      <c r="BB44" s="134">
        <f>152.4+45</f>
        <v>197.4</v>
      </c>
      <c r="BC44" s="135"/>
      <c r="BD44" s="135"/>
      <c r="BE44" s="135"/>
      <c r="BF44" s="135"/>
      <c r="BG44" s="135"/>
      <c r="BH44" s="135"/>
      <c r="BI44" s="135"/>
      <c r="BJ44" s="136"/>
      <c r="BK44" s="36"/>
      <c r="BL44" s="37"/>
      <c r="BM44" s="37"/>
      <c r="BN44" s="37"/>
      <c r="BO44" s="37"/>
      <c r="BP44" s="37"/>
      <c r="BQ44" s="37"/>
      <c r="BR44" s="37"/>
      <c r="BS44" s="38"/>
      <c r="BT44" s="42">
        <f t="shared" si="0"/>
        <v>197.4</v>
      </c>
      <c r="BU44" s="43"/>
      <c r="BV44" s="43"/>
      <c r="BW44" s="43"/>
      <c r="BX44" s="43"/>
      <c r="BY44" s="43"/>
      <c r="BZ44" s="44"/>
      <c r="CA44" s="42"/>
      <c r="CB44" s="43"/>
      <c r="CC44" s="43"/>
      <c r="CD44" s="43"/>
      <c r="CE44" s="43"/>
      <c r="CF44" s="43"/>
      <c r="CG44" s="44"/>
      <c r="CH44" s="36"/>
      <c r="CI44" s="37"/>
      <c r="CJ44" s="37"/>
      <c r="CK44" s="37"/>
      <c r="CL44" s="37"/>
      <c r="CM44" s="37"/>
      <c r="CN44" s="38"/>
      <c r="CO44" s="36"/>
      <c r="CP44" s="37"/>
      <c r="CQ44" s="37"/>
      <c r="CR44" s="37"/>
      <c r="CS44" s="37"/>
      <c r="CT44" s="37"/>
      <c r="CU44" s="38"/>
      <c r="CV44" s="36">
        <f>121+49.8</f>
        <v>170.8</v>
      </c>
      <c r="CW44" s="37"/>
      <c r="CX44" s="37"/>
      <c r="CY44" s="37"/>
      <c r="CZ44" s="37"/>
      <c r="DA44" s="37"/>
      <c r="DB44" s="37"/>
      <c r="DC44" s="37"/>
      <c r="DD44" s="38"/>
      <c r="DE44" s="36"/>
      <c r="DF44" s="37"/>
      <c r="DG44" s="37"/>
      <c r="DH44" s="37"/>
      <c r="DI44" s="37"/>
      <c r="DJ44" s="37"/>
      <c r="DK44" s="37"/>
      <c r="DL44" s="37"/>
      <c r="DM44" s="38"/>
      <c r="DN44" s="42">
        <f t="shared" si="1"/>
        <v>170.8</v>
      </c>
      <c r="DO44" s="43"/>
      <c r="DP44" s="43"/>
      <c r="DQ44" s="43"/>
      <c r="DR44" s="43"/>
      <c r="DS44" s="43"/>
      <c r="DT44" s="44"/>
      <c r="DU44" s="36"/>
      <c r="DV44" s="37"/>
      <c r="DW44" s="37"/>
      <c r="DX44" s="37"/>
      <c r="DY44" s="37"/>
      <c r="DZ44" s="37"/>
      <c r="EA44" s="38"/>
      <c r="EB44" s="36"/>
      <c r="EC44" s="37"/>
      <c r="ED44" s="37"/>
      <c r="EE44" s="37"/>
      <c r="EF44" s="37"/>
      <c r="EG44" s="37"/>
      <c r="EH44" s="38"/>
      <c r="EI44" s="36"/>
      <c r="EJ44" s="37"/>
      <c r="EK44" s="37"/>
      <c r="EL44" s="37"/>
      <c r="EM44" s="37"/>
      <c r="EN44" s="37"/>
      <c r="EO44" s="38"/>
      <c r="EP44" s="36"/>
      <c r="EQ44" s="37"/>
      <c r="ER44" s="37"/>
      <c r="ES44" s="37"/>
      <c r="ET44" s="37"/>
      <c r="EU44" s="37"/>
      <c r="EV44" s="37"/>
      <c r="EW44" s="37"/>
      <c r="EX44" s="37"/>
      <c r="EY44" s="38"/>
    </row>
    <row r="45" spans="1:155" s="5" customFormat="1" ht="11.25">
      <c r="A45" s="51" t="s">
        <v>85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3"/>
      <c r="AN45" s="36" t="s">
        <v>4</v>
      </c>
      <c r="AO45" s="37"/>
      <c r="AP45" s="37"/>
      <c r="AQ45" s="37"/>
      <c r="AR45" s="37"/>
      <c r="AS45" s="37"/>
      <c r="AT45" s="37"/>
      <c r="AU45" s="38"/>
      <c r="AV45" s="33" t="s">
        <v>26</v>
      </c>
      <c r="AW45" s="34"/>
      <c r="AX45" s="34"/>
      <c r="AY45" s="34"/>
      <c r="AZ45" s="34"/>
      <c r="BA45" s="35"/>
      <c r="BB45" s="134">
        <v>20.8</v>
      </c>
      <c r="BC45" s="135"/>
      <c r="BD45" s="135"/>
      <c r="BE45" s="135"/>
      <c r="BF45" s="135"/>
      <c r="BG45" s="135"/>
      <c r="BH45" s="135"/>
      <c r="BI45" s="135"/>
      <c r="BJ45" s="136"/>
      <c r="BK45" s="36"/>
      <c r="BL45" s="37"/>
      <c r="BM45" s="37"/>
      <c r="BN45" s="37"/>
      <c r="BO45" s="37"/>
      <c r="BP45" s="37"/>
      <c r="BQ45" s="37"/>
      <c r="BR45" s="37"/>
      <c r="BS45" s="38"/>
      <c r="BT45" s="42">
        <f t="shared" si="0"/>
        <v>20.8</v>
      </c>
      <c r="BU45" s="43"/>
      <c r="BV45" s="43"/>
      <c r="BW45" s="43"/>
      <c r="BX45" s="43"/>
      <c r="BY45" s="43"/>
      <c r="BZ45" s="44"/>
      <c r="CA45" s="42"/>
      <c r="CB45" s="43"/>
      <c r="CC45" s="43"/>
      <c r="CD45" s="43"/>
      <c r="CE45" s="43"/>
      <c r="CF45" s="43"/>
      <c r="CG45" s="44"/>
      <c r="CH45" s="36"/>
      <c r="CI45" s="37"/>
      <c r="CJ45" s="37"/>
      <c r="CK45" s="37"/>
      <c r="CL45" s="37"/>
      <c r="CM45" s="37"/>
      <c r="CN45" s="38"/>
      <c r="CO45" s="36"/>
      <c r="CP45" s="37"/>
      <c r="CQ45" s="37"/>
      <c r="CR45" s="37"/>
      <c r="CS45" s="37"/>
      <c r="CT45" s="37"/>
      <c r="CU45" s="38"/>
      <c r="CV45" s="36">
        <v>20.1</v>
      </c>
      <c r="CW45" s="37"/>
      <c r="CX45" s="37"/>
      <c r="CY45" s="37"/>
      <c r="CZ45" s="37"/>
      <c r="DA45" s="37"/>
      <c r="DB45" s="37"/>
      <c r="DC45" s="37"/>
      <c r="DD45" s="38"/>
      <c r="DE45" s="36"/>
      <c r="DF45" s="37"/>
      <c r="DG45" s="37"/>
      <c r="DH45" s="37"/>
      <c r="DI45" s="37"/>
      <c r="DJ45" s="37"/>
      <c r="DK45" s="37"/>
      <c r="DL45" s="37"/>
      <c r="DM45" s="38"/>
      <c r="DN45" s="42">
        <f t="shared" si="1"/>
        <v>20.1</v>
      </c>
      <c r="DO45" s="43"/>
      <c r="DP45" s="43"/>
      <c r="DQ45" s="43"/>
      <c r="DR45" s="43"/>
      <c r="DS45" s="43"/>
      <c r="DT45" s="44"/>
      <c r="DU45" s="36"/>
      <c r="DV45" s="37"/>
      <c r="DW45" s="37"/>
      <c r="DX45" s="37"/>
      <c r="DY45" s="37"/>
      <c r="DZ45" s="37"/>
      <c r="EA45" s="38"/>
      <c r="EB45" s="36"/>
      <c r="EC45" s="37"/>
      <c r="ED45" s="37"/>
      <c r="EE45" s="37"/>
      <c r="EF45" s="37"/>
      <c r="EG45" s="37"/>
      <c r="EH45" s="38"/>
      <c r="EI45" s="36"/>
      <c r="EJ45" s="37"/>
      <c r="EK45" s="37"/>
      <c r="EL45" s="37"/>
      <c r="EM45" s="37"/>
      <c r="EN45" s="37"/>
      <c r="EO45" s="38"/>
      <c r="EP45" s="36"/>
      <c r="EQ45" s="37"/>
      <c r="ER45" s="37"/>
      <c r="ES45" s="37"/>
      <c r="ET45" s="37"/>
      <c r="EU45" s="37"/>
      <c r="EV45" s="37"/>
      <c r="EW45" s="37"/>
      <c r="EX45" s="37"/>
      <c r="EY45" s="38"/>
    </row>
    <row r="46" spans="1:155" s="5" customFormat="1" ht="11.25">
      <c r="A46" s="51" t="s">
        <v>92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3"/>
      <c r="AN46" s="42" t="s">
        <v>4</v>
      </c>
      <c r="AO46" s="43"/>
      <c r="AP46" s="43"/>
      <c r="AQ46" s="43"/>
      <c r="AR46" s="43"/>
      <c r="AS46" s="43"/>
      <c r="AT46" s="43"/>
      <c r="AU46" s="44"/>
      <c r="AV46" s="45" t="s">
        <v>27</v>
      </c>
      <c r="AW46" s="46"/>
      <c r="AX46" s="46"/>
      <c r="AY46" s="46"/>
      <c r="AZ46" s="46"/>
      <c r="BA46" s="47"/>
      <c r="BB46" s="42">
        <f>BB47+BB48</f>
        <v>0</v>
      </c>
      <c r="BC46" s="43"/>
      <c r="BD46" s="43"/>
      <c r="BE46" s="43"/>
      <c r="BF46" s="43"/>
      <c r="BG46" s="43"/>
      <c r="BH46" s="43"/>
      <c r="BI46" s="43"/>
      <c r="BJ46" s="44"/>
      <c r="BK46" s="42"/>
      <c r="BL46" s="43"/>
      <c r="BM46" s="43"/>
      <c r="BN46" s="43"/>
      <c r="BO46" s="43"/>
      <c r="BP46" s="43"/>
      <c r="BQ46" s="43"/>
      <c r="BR46" s="43"/>
      <c r="BS46" s="44"/>
      <c r="BT46" s="42">
        <f t="shared" si="0"/>
        <v>0</v>
      </c>
      <c r="BU46" s="43"/>
      <c r="BV46" s="43"/>
      <c r="BW46" s="43"/>
      <c r="BX46" s="43"/>
      <c r="BY46" s="43"/>
      <c r="BZ46" s="44"/>
      <c r="CA46" s="42"/>
      <c r="CB46" s="43"/>
      <c r="CC46" s="43"/>
      <c r="CD46" s="43"/>
      <c r="CE46" s="43"/>
      <c r="CF46" s="43"/>
      <c r="CG46" s="44"/>
      <c r="CH46" s="42"/>
      <c r="CI46" s="43"/>
      <c r="CJ46" s="43"/>
      <c r="CK46" s="43"/>
      <c r="CL46" s="43"/>
      <c r="CM46" s="43"/>
      <c r="CN46" s="44"/>
      <c r="CO46" s="42"/>
      <c r="CP46" s="43"/>
      <c r="CQ46" s="43"/>
      <c r="CR46" s="43"/>
      <c r="CS46" s="43"/>
      <c r="CT46" s="43"/>
      <c r="CU46" s="44"/>
      <c r="CV46" s="42">
        <f>CV47+CV48</f>
        <v>0</v>
      </c>
      <c r="CW46" s="43"/>
      <c r="CX46" s="43"/>
      <c r="CY46" s="43"/>
      <c r="CZ46" s="43"/>
      <c r="DA46" s="43"/>
      <c r="DB46" s="43"/>
      <c r="DC46" s="43"/>
      <c r="DD46" s="44"/>
      <c r="DE46" s="42"/>
      <c r="DF46" s="43"/>
      <c r="DG46" s="43"/>
      <c r="DH46" s="43"/>
      <c r="DI46" s="43"/>
      <c r="DJ46" s="43"/>
      <c r="DK46" s="43"/>
      <c r="DL46" s="43"/>
      <c r="DM46" s="44"/>
      <c r="DN46" s="42">
        <f t="shared" si="1"/>
        <v>0</v>
      </c>
      <c r="DO46" s="43"/>
      <c r="DP46" s="43"/>
      <c r="DQ46" s="43"/>
      <c r="DR46" s="43"/>
      <c r="DS46" s="43"/>
      <c r="DT46" s="44"/>
      <c r="DU46" s="42"/>
      <c r="DV46" s="43"/>
      <c r="DW46" s="43"/>
      <c r="DX46" s="43"/>
      <c r="DY46" s="43"/>
      <c r="DZ46" s="43"/>
      <c r="EA46" s="44"/>
      <c r="EB46" s="42"/>
      <c r="EC46" s="43"/>
      <c r="ED46" s="43"/>
      <c r="EE46" s="43"/>
      <c r="EF46" s="43"/>
      <c r="EG46" s="43"/>
      <c r="EH46" s="44"/>
      <c r="EI46" s="42"/>
      <c r="EJ46" s="43"/>
      <c r="EK46" s="43"/>
      <c r="EL46" s="43"/>
      <c r="EM46" s="43"/>
      <c r="EN46" s="43"/>
      <c r="EO46" s="44"/>
      <c r="EP46" s="42"/>
      <c r="EQ46" s="43"/>
      <c r="ER46" s="43"/>
      <c r="ES46" s="43"/>
      <c r="ET46" s="43"/>
      <c r="EU46" s="43"/>
      <c r="EV46" s="43"/>
      <c r="EW46" s="43"/>
      <c r="EX46" s="43"/>
      <c r="EY46" s="44"/>
    </row>
    <row r="47" spans="1:155" s="5" customFormat="1" ht="11.25">
      <c r="A47" s="59" t="s">
        <v>93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1"/>
      <c r="AN47" s="36" t="s">
        <v>4</v>
      </c>
      <c r="AO47" s="37"/>
      <c r="AP47" s="37"/>
      <c r="AQ47" s="37"/>
      <c r="AR47" s="37"/>
      <c r="AS47" s="37"/>
      <c r="AT47" s="37"/>
      <c r="AU47" s="38"/>
      <c r="AV47" s="33" t="s">
        <v>86</v>
      </c>
      <c r="AW47" s="34"/>
      <c r="AX47" s="34"/>
      <c r="AY47" s="34"/>
      <c r="AZ47" s="34"/>
      <c r="BA47" s="35"/>
      <c r="BB47" s="36">
        <v>0</v>
      </c>
      <c r="BC47" s="37"/>
      <c r="BD47" s="37"/>
      <c r="BE47" s="37"/>
      <c r="BF47" s="37"/>
      <c r="BG47" s="37"/>
      <c r="BH47" s="37"/>
      <c r="BI47" s="37"/>
      <c r="BJ47" s="38"/>
      <c r="BK47" s="36"/>
      <c r="BL47" s="37"/>
      <c r="BM47" s="37"/>
      <c r="BN47" s="37"/>
      <c r="BO47" s="37"/>
      <c r="BP47" s="37"/>
      <c r="BQ47" s="37"/>
      <c r="BR47" s="37"/>
      <c r="BS47" s="38"/>
      <c r="BT47" s="42">
        <f t="shared" si="0"/>
        <v>0</v>
      </c>
      <c r="BU47" s="43"/>
      <c r="BV47" s="43"/>
      <c r="BW47" s="43"/>
      <c r="BX47" s="43"/>
      <c r="BY47" s="43"/>
      <c r="BZ47" s="44"/>
      <c r="CA47" s="42"/>
      <c r="CB47" s="43"/>
      <c r="CC47" s="43"/>
      <c r="CD47" s="43"/>
      <c r="CE47" s="43"/>
      <c r="CF47" s="43"/>
      <c r="CG47" s="44"/>
      <c r="CH47" s="36"/>
      <c r="CI47" s="37"/>
      <c r="CJ47" s="37"/>
      <c r="CK47" s="37"/>
      <c r="CL47" s="37"/>
      <c r="CM47" s="37"/>
      <c r="CN47" s="38"/>
      <c r="CO47" s="36"/>
      <c r="CP47" s="37"/>
      <c r="CQ47" s="37"/>
      <c r="CR47" s="37"/>
      <c r="CS47" s="37"/>
      <c r="CT47" s="37"/>
      <c r="CU47" s="38"/>
      <c r="CV47" s="36">
        <v>0</v>
      </c>
      <c r="CW47" s="37"/>
      <c r="CX47" s="37"/>
      <c r="CY47" s="37"/>
      <c r="CZ47" s="37"/>
      <c r="DA47" s="37"/>
      <c r="DB47" s="37"/>
      <c r="DC47" s="37"/>
      <c r="DD47" s="38"/>
      <c r="DE47" s="36"/>
      <c r="DF47" s="37"/>
      <c r="DG47" s="37"/>
      <c r="DH47" s="37"/>
      <c r="DI47" s="37"/>
      <c r="DJ47" s="37"/>
      <c r="DK47" s="37"/>
      <c r="DL47" s="37"/>
      <c r="DM47" s="38"/>
      <c r="DN47" s="42">
        <f t="shared" si="1"/>
        <v>0</v>
      </c>
      <c r="DO47" s="43"/>
      <c r="DP47" s="43"/>
      <c r="DQ47" s="43"/>
      <c r="DR47" s="43"/>
      <c r="DS47" s="43"/>
      <c r="DT47" s="44"/>
      <c r="DU47" s="36"/>
      <c r="DV47" s="37"/>
      <c r="DW47" s="37"/>
      <c r="DX47" s="37"/>
      <c r="DY47" s="37"/>
      <c r="DZ47" s="37"/>
      <c r="EA47" s="38"/>
      <c r="EB47" s="36"/>
      <c r="EC47" s="37"/>
      <c r="ED47" s="37"/>
      <c r="EE47" s="37"/>
      <c r="EF47" s="37"/>
      <c r="EG47" s="37"/>
      <c r="EH47" s="38"/>
      <c r="EI47" s="36"/>
      <c r="EJ47" s="37"/>
      <c r="EK47" s="37"/>
      <c r="EL47" s="37"/>
      <c r="EM47" s="37"/>
      <c r="EN47" s="37"/>
      <c r="EO47" s="38"/>
      <c r="EP47" s="36"/>
      <c r="EQ47" s="37"/>
      <c r="ER47" s="37"/>
      <c r="ES47" s="37"/>
      <c r="ET47" s="37"/>
      <c r="EU47" s="37"/>
      <c r="EV47" s="37"/>
      <c r="EW47" s="37"/>
      <c r="EX47" s="37"/>
      <c r="EY47" s="38"/>
    </row>
    <row r="48" spans="1:155" s="5" customFormat="1" ht="11.25">
      <c r="A48" s="59" t="s">
        <v>94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1"/>
      <c r="AN48" s="36" t="s">
        <v>4</v>
      </c>
      <c r="AO48" s="37"/>
      <c r="AP48" s="37"/>
      <c r="AQ48" s="37"/>
      <c r="AR48" s="37"/>
      <c r="AS48" s="37"/>
      <c r="AT48" s="37"/>
      <c r="AU48" s="38"/>
      <c r="AV48" s="33" t="s">
        <v>87</v>
      </c>
      <c r="AW48" s="34"/>
      <c r="AX48" s="34"/>
      <c r="AY48" s="34"/>
      <c r="AZ48" s="34"/>
      <c r="BA48" s="35"/>
      <c r="BB48" s="36">
        <v>0</v>
      </c>
      <c r="BC48" s="37"/>
      <c r="BD48" s="37"/>
      <c r="BE48" s="37"/>
      <c r="BF48" s="37"/>
      <c r="BG48" s="37"/>
      <c r="BH48" s="37"/>
      <c r="BI48" s="37"/>
      <c r="BJ48" s="38"/>
      <c r="BK48" s="36"/>
      <c r="BL48" s="37"/>
      <c r="BM48" s="37"/>
      <c r="BN48" s="37"/>
      <c r="BO48" s="37"/>
      <c r="BP48" s="37"/>
      <c r="BQ48" s="37"/>
      <c r="BR48" s="37"/>
      <c r="BS48" s="38"/>
      <c r="BT48" s="42">
        <f t="shared" si="0"/>
        <v>0</v>
      </c>
      <c r="BU48" s="43"/>
      <c r="BV48" s="43"/>
      <c r="BW48" s="43"/>
      <c r="BX48" s="43"/>
      <c r="BY48" s="43"/>
      <c r="BZ48" s="44"/>
      <c r="CA48" s="42"/>
      <c r="CB48" s="43"/>
      <c r="CC48" s="43"/>
      <c r="CD48" s="43"/>
      <c r="CE48" s="43"/>
      <c r="CF48" s="43"/>
      <c r="CG48" s="44"/>
      <c r="CH48" s="36"/>
      <c r="CI48" s="37"/>
      <c r="CJ48" s="37"/>
      <c r="CK48" s="37"/>
      <c r="CL48" s="37"/>
      <c r="CM48" s="37"/>
      <c r="CN48" s="38"/>
      <c r="CO48" s="36"/>
      <c r="CP48" s="37"/>
      <c r="CQ48" s="37"/>
      <c r="CR48" s="37"/>
      <c r="CS48" s="37"/>
      <c r="CT48" s="37"/>
      <c r="CU48" s="38"/>
      <c r="CV48" s="36">
        <v>0</v>
      </c>
      <c r="CW48" s="37"/>
      <c r="CX48" s="37"/>
      <c r="CY48" s="37"/>
      <c r="CZ48" s="37"/>
      <c r="DA48" s="37"/>
      <c r="DB48" s="37"/>
      <c r="DC48" s="37"/>
      <c r="DD48" s="38"/>
      <c r="DE48" s="36"/>
      <c r="DF48" s="37"/>
      <c r="DG48" s="37"/>
      <c r="DH48" s="37"/>
      <c r="DI48" s="37"/>
      <c r="DJ48" s="37"/>
      <c r="DK48" s="37"/>
      <c r="DL48" s="37"/>
      <c r="DM48" s="38"/>
      <c r="DN48" s="42">
        <f t="shared" si="1"/>
        <v>0</v>
      </c>
      <c r="DO48" s="43"/>
      <c r="DP48" s="43"/>
      <c r="DQ48" s="43"/>
      <c r="DR48" s="43"/>
      <c r="DS48" s="43"/>
      <c r="DT48" s="44"/>
      <c r="DU48" s="36"/>
      <c r="DV48" s="37"/>
      <c r="DW48" s="37"/>
      <c r="DX48" s="37"/>
      <c r="DY48" s="37"/>
      <c r="DZ48" s="37"/>
      <c r="EA48" s="38"/>
      <c r="EB48" s="36"/>
      <c r="EC48" s="37"/>
      <c r="ED48" s="37"/>
      <c r="EE48" s="37"/>
      <c r="EF48" s="37"/>
      <c r="EG48" s="37"/>
      <c r="EH48" s="38"/>
      <c r="EI48" s="36"/>
      <c r="EJ48" s="37"/>
      <c r="EK48" s="37"/>
      <c r="EL48" s="37"/>
      <c r="EM48" s="37"/>
      <c r="EN48" s="37"/>
      <c r="EO48" s="38"/>
      <c r="EP48" s="36"/>
      <c r="EQ48" s="37"/>
      <c r="ER48" s="37"/>
      <c r="ES48" s="37"/>
      <c r="ET48" s="37"/>
      <c r="EU48" s="37"/>
      <c r="EV48" s="37"/>
      <c r="EW48" s="37"/>
      <c r="EX48" s="37"/>
      <c r="EY48" s="38"/>
    </row>
    <row r="49" spans="1:155" s="5" customFormat="1" ht="16.5" customHeight="1">
      <c r="A49" s="51" t="s">
        <v>95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3"/>
      <c r="AN49" s="36" t="s">
        <v>4</v>
      </c>
      <c r="AO49" s="37"/>
      <c r="AP49" s="37"/>
      <c r="AQ49" s="37"/>
      <c r="AR49" s="37"/>
      <c r="AS49" s="37"/>
      <c r="AT49" s="37"/>
      <c r="AU49" s="38"/>
      <c r="AV49" s="33" t="s">
        <v>88</v>
      </c>
      <c r="AW49" s="34"/>
      <c r="AX49" s="34"/>
      <c r="AY49" s="34"/>
      <c r="AZ49" s="34"/>
      <c r="BA49" s="35"/>
      <c r="BB49" s="134">
        <v>1.9</v>
      </c>
      <c r="BC49" s="135"/>
      <c r="BD49" s="135"/>
      <c r="BE49" s="135"/>
      <c r="BF49" s="135"/>
      <c r="BG49" s="135"/>
      <c r="BH49" s="135"/>
      <c r="BI49" s="135"/>
      <c r="BJ49" s="136"/>
      <c r="BK49" s="36"/>
      <c r="BL49" s="37"/>
      <c r="BM49" s="37"/>
      <c r="BN49" s="37"/>
      <c r="BO49" s="37"/>
      <c r="BP49" s="37"/>
      <c r="BQ49" s="37"/>
      <c r="BR49" s="37"/>
      <c r="BS49" s="38"/>
      <c r="BT49" s="42">
        <f t="shared" si="0"/>
        <v>1.9</v>
      </c>
      <c r="BU49" s="43"/>
      <c r="BV49" s="43"/>
      <c r="BW49" s="43"/>
      <c r="BX49" s="43"/>
      <c r="BY49" s="43"/>
      <c r="BZ49" s="44"/>
      <c r="CA49" s="42"/>
      <c r="CB49" s="43"/>
      <c r="CC49" s="43"/>
      <c r="CD49" s="43"/>
      <c r="CE49" s="43"/>
      <c r="CF49" s="43"/>
      <c r="CG49" s="44"/>
      <c r="CH49" s="36"/>
      <c r="CI49" s="37"/>
      <c r="CJ49" s="37"/>
      <c r="CK49" s="37"/>
      <c r="CL49" s="37"/>
      <c r="CM49" s="37"/>
      <c r="CN49" s="38"/>
      <c r="CO49" s="36"/>
      <c r="CP49" s="37"/>
      <c r="CQ49" s="37"/>
      <c r="CR49" s="37"/>
      <c r="CS49" s="37"/>
      <c r="CT49" s="37"/>
      <c r="CU49" s="38"/>
      <c r="CV49" s="36">
        <v>1.3</v>
      </c>
      <c r="CW49" s="37"/>
      <c r="CX49" s="37"/>
      <c r="CY49" s="37"/>
      <c r="CZ49" s="37"/>
      <c r="DA49" s="37"/>
      <c r="DB49" s="37"/>
      <c r="DC49" s="37"/>
      <c r="DD49" s="38"/>
      <c r="DE49" s="36"/>
      <c r="DF49" s="37"/>
      <c r="DG49" s="37"/>
      <c r="DH49" s="37"/>
      <c r="DI49" s="37"/>
      <c r="DJ49" s="37"/>
      <c r="DK49" s="37"/>
      <c r="DL49" s="37"/>
      <c r="DM49" s="38"/>
      <c r="DN49" s="42">
        <f t="shared" si="1"/>
        <v>1.3</v>
      </c>
      <c r="DO49" s="43"/>
      <c r="DP49" s="43"/>
      <c r="DQ49" s="43"/>
      <c r="DR49" s="43"/>
      <c r="DS49" s="43"/>
      <c r="DT49" s="44"/>
      <c r="DU49" s="36"/>
      <c r="DV49" s="37"/>
      <c r="DW49" s="37"/>
      <c r="DX49" s="37"/>
      <c r="DY49" s="37"/>
      <c r="DZ49" s="37"/>
      <c r="EA49" s="38"/>
      <c r="EB49" s="36"/>
      <c r="EC49" s="37"/>
      <c r="ED49" s="37"/>
      <c r="EE49" s="37"/>
      <c r="EF49" s="37"/>
      <c r="EG49" s="37"/>
      <c r="EH49" s="38"/>
      <c r="EI49" s="36"/>
      <c r="EJ49" s="37"/>
      <c r="EK49" s="37"/>
      <c r="EL49" s="37"/>
      <c r="EM49" s="37"/>
      <c r="EN49" s="37"/>
      <c r="EO49" s="38"/>
      <c r="EP49" s="36"/>
      <c r="EQ49" s="37"/>
      <c r="ER49" s="37"/>
      <c r="ES49" s="37"/>
      <c r="ET49" s="37"/>
      <c r="EU49" s="37"/>
      <c r="EV49" s="37"/>
      <c r="EW49" s="37"/>
      <c r="EX49" s="37"/>
      <c r="EY49" s="38"/>
    </row>
    <row r="50" spans="1:155" s="5" customFormat="1" ht="20.25" customHeight="1">
      <c r="A50" s="51" t="s">
        <v>96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3"/>
      <c r="AN50" s="36" t="s">
        <v>4</v>
      </c>
      <c r="AO50" s="37"/>
      <c r="AP50" s="37"/>
      <c r="AQ50" s="37"/>
      <c r="AR50" s="37"/>
      <c r="AS50" s="37"/>
      <c r="AT50" s="37"/>
      <c r="AU50" s="38"/>
      <c r="AV50" s="33" t="s">
        <v>89</v>
      </c>
      <c r="AW50" s="34"/>
      <c r="AX50" s="34"/>
      <c r="AY50" s="34"/>
      <c r="AZ50" s="34"/>
      <c r="BA50" s="35"/>
      <c r="BB50" s="72">
        <v>0</v>
      </c>
      <c r="BC50" s="73"/>
      <c r="BD50" s="73"/>
      <c r="BE50" s="73"/>
      <c r="BF50" s="73"/>
      <c r="BG50" s="73"/>
      <c r="BH50" s="73"/>
      <c r="BI50" s="73"/>
      <c r="BJ50" s="74"/>
      <c r="BK50" s="72"/>
      <c r="BL50" s="73"/>
      <c r="BM50" s="73"/>
      <c r="BN50" s="73"/>
      <c r="BO50" s="73"/>
      <c r="BP50" s="73"/>
      <c r="BQ50" s="73"/>
      <c r="BR50" s="73"/>
      <c r="BS50" s="74"/>
      <c r="BT50" s="85">
        <f t="shared" si="0"/>
        <v>0</v>
      </c>
      <c r="BU50" s="86"/>
      <c r="BV50" s="86"/>
      <c r="BW50" s="86"/>
      <c r="BX50" s="86"/>
      <c r="BY50" s="86"/>
      <c r="BZ50" s="87"/>
      <c r="CA50" s="85"/>
      <c r="CB50" s="86"/>
      <c r="CC50" s="86"/>
      <c r="CD50" s="86"/>
      <c r="CE50" s="86"/>
      <c r="CF50" s="86"/>
      <c r="CG50" s="87"/>
      <c r="CH50" s="72"/>
      <c r="CI50" s="73"/>
      <c r="CJ50" s="73"/>
      <c r="CK50" s="73"/>
      <c r="CL50" s="73"/>
      <c r="CM50" s="73"/>
      <c r="CN50" s="74"/>
      <c r="CO50" s="72"/>
      <c r="CP50" s="73"/>
      <c r="CQ50" s="73"/>
      <c r="CR50" s="73"/>
      <c r="CS50" s="73"/>
      <c r="CT50" s="73"/>
      <c r="CU50" s="74"/>
      <c r="CV50" s="72">
        <v>0</v>
      </c>
      <c r="CW50" s="73"/>
      <c r="CX50" s="73"/>
      <c r="CY50" s="73"/>
      <c r="CZ50" s="73"/>
      <c r="DA50" s="73"/>
      <c r="DB50" s="73"/>
      <c r="DC50" s="73"/>
      <c r="DD50" s="74"/>
      <c r="DE50" s="72"/>
      <c r="DF50" s="73"/>
      <c r="DG50" s="73"/>
      <c r="DH50" s="73"/>
      <c r="DI50" s="73"/>
      <c r="DJ50" s="73"/>
      <c r="DK50" s="73"/>
      <c r="DL50" s="73"/>
      <c r="DM50" s="74"/>
      <c r="DN50" s="85">
        <f t="shared" si="1"/>
        <v>0</v>
      </c>
      <c r="DO50" s="86"/>
      <c r="DP50" s="86"/>
      <c r="DQ50" s="86"/>
      <c r="DR50" s="86"/>
      <c r="DS50" s="86"/>
      <c r="DT50" s="87"/>
      <c r="DU50" s="36"/>
      <c r="DV50" s="37"/>
      <c r="DW50" s="37"/>
      <c r="DX50" s="37"/>
      <c r="DY50" s="37"/>
      <c r="DZ50" s="37"/>
      <c r="EA50" s="38"/>
      <c r="EB50" s="36"/>
      <c r="EC50" s="37"/>
      <c r="ED50" s="37"/>
      <c r="EE50" s="37"/>
      <c r="EF50" s="37"/>
      <c r="EG50" s="37"/>
      <c r="EH50" s="38"/>
      <c r="EI50" s="36"/>
      <c r="EJ50" s="37"/>
      <c r="EK50" s="37"/>
      <c r="EL50" s="37"/>
      <c r="EM50" s="37"/>
      <c r="EN50" s="37"/>
      <c r="EO50" s="38"/>
      <c r="EP50" s="36"/>
      <c r="EQ50" s="37"/>
      <c r="ER50" s="37"/>
      <c r="ES50" s="37"/>
      <c r="ET50" s="37"/>
      <c r="EU50" s="37"/>
      <c r="EV50" s="37"/>
      <c r="EW50" s="37"/>
      <c r="EX50" s="37"/>
      <c r="EY50" s="38"/>
    </row>
    <row r="51" spans="1:155" s="5" customFormat="1" ht="16.5" customHeight="1" hidden="1">
      <c r="A51" s="19"/>
      <c r="B51" s="20"/>
      <c r="C51" s="20"/>
      <c r="D51" s="58" t="s">
        <v>127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21" t="s">
        <v>128</v>
      </c>
      <c r="AN51" s="22"/>
      <c r="AO51" s="23"/>
      <c r="AP51" s="23"/>
      <c r="AQ51" s="23"/>
      <c r="AR51" s="23"/>
      <c r="AS51" s="23"/>
      <c r="AT51" s="23"/>
      <c r="AU51" s="24"/>
      <c r="AV51" s="25"/>
      <c r="AW51" s="26"/>
      <c r="AX51" s="26"/>
      <c r="AY51" s="26"/>
      <c r="AZ51" s="26"/>
      <c r="BA51" s="27"/>
      <c r="BB51" s="55">
        <f>BB23+BB31+BB36+BB44+BB45+BB46+BB49+BB50</f>
        <v>1534.2</v>
      </c>
      <c r="BC51" s="56"/>
      <c r="BD51" s="56"/>
      <c r="BE51" s="56"/>
      <c r="BF51" s="56"/>
      <c r="BG51" s="56"/>
      <c r="BH51" s="56"/>
      <c r="BI51" s="56"/>
      <c r="BJ51" s="57"/>
      <c r="BK51" s="22"/>
      <c r="BL51" s="23"/>
      <c r="BM51" s="23"/>
      <c r="BN51" s="23"/>
      <c r="BO51" s="23"/>
      <c r="BP51" s="23"/>
      <c r="BQ51" s="23"/>
      <c r="BR51" s="23"/>
      <c r="BS51" s="24"/>
      <c r="BT51" s="42">
        <f t="shared" si="0"/>
        <v>1534.2</v>
      </c>
      <c r="BU51" s="43"/>
      <c r="BV51" s="43"/>
      <c r="BW51" s="43"/>
      <c r="BX51" s="43"/>
      <c r="BY51" s="43"/>
      <c r="BZ51" s="44"/>
      <c r="CA51" s="48"/>
      <c r="CB51" s="49"/>
      <c r="CC51" s="49"/>
      <c r="CD51" s="49"/>
      <c r="CE51" s="49"/>
      <c r="CF51" s="49"/>
      <c r="CG51" s="50"/>
      <c r="CH51" s="22"/>
      <c r="CI51" s="23"/>
      <c r="CJ51" s="23"/>
      <c r="CK51" s="23"/>
      <c r="CL51" s="23"/>
      <c r="CM51" s="23"/>
      <c r="CN51" s="24"/>
      <c r="CO51" s="22"/>
      <c r="CP51" s="23"/>
      <c r="CQ51" s="23"/>
      <c r="CR51" s="23"/>
      <c r="CS51" s="23"/>
      <c r="CT51" s="23"/>
      <c r="CU51" s="24"/>
      <c r="CV51" s="55">
        <f>CV23+CV31+CV36+CV44+CV45+CV46+CV49+CV50</f>
        <v>1244.1</v>
      </c>
      <c r="CW51" s="56"/>
      <c r="CX51" s="56"/>
      <c r="CY51" s="56"/>
      <c r="CZ51" s="56"/>
      <c r="DA51" s="56"/>
      <c r="DB51" s="56"/>
      <c r="DC51" s="56"/>
      <c r="DD51" s="57"/>
      <c r="DE51" s="22"/>
      <c r="DF51" s="23"/>
      <c r="DG51" s="23"/>
      <c r="DH51" s="23"/>
      <c r="DI51" s="23"/>
      <c r="DJ51" s="23"/>
      <c r="DK51" s="23"/>
      <c r="DL51" s="23"/>
      <c r="DM51" s="24"/>
      <c r="DN51" s="36">
        <f aca="true" t="shared" si="2" ref="DN24:DN59">CV51</f>
        <v>1244.1</v>
      </c>
      <c r="DO51" s="37"/>
      <c r="DP51" s="37"/>
      <c r="DQ51" s="37"/>
      <c r="DR51" s="37"/>
      <c r="DS51" s="37"/>
      <c r="DT51" s="38"/>
      <c r="DU51" s="22"/>
      <c r="DV51" s="23"/>
      <c r="DW51" s="23"/>
      <c r="DX51" s="23"/>
      <c r="DY51" s="23"/>
      <c r="DZ51" s="23"/>
      <c r="EA51" s="24"/>
      <c r="EB51" s="22"/>
      <c r="EC51" s="23"/>
      <c r="ED51" s="23"/>
      <c r="EE51" s="23"/>
      <c r="EF51" s="23"/>
      <c r="EG51" s="23"/>
      <c r="EH51" s="24"/>
      <c r="EI51" s="22"/>
      <c r="EJ51" s="23"/>
      <c r="EK51" s="23"/>
      <c r="EL51" s="23"/>
      <c r="EM51" s="23"/>
      <c r="EN51" s="23"/>
      <c r="EO51" s="24"/>
      <c r="EP51" s="22"/>
      <c r="EQ51" s="23"/>
      <c r="ER51" s="23"/>
      <c r="ES51" s="23"/>
      <c r="ET51" s="23"/>
      <c r="EU51" s="23"/>
      <c r="EV51" s="23"/>
      <c r="EW51" s="23"/>
      <c r="EX51" s="17"/>
      <c r="EY51" s="18"/>
    </row>
    <row r="52" spans="1:155" s="5" customFormat="1" ht="11.25">
      <c r="A52" s="51" t="s">
        <v>91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3"/>
      <c r="AN52" s="36" t="s">
        <v>4</v>
      </c>
      <c r="AO52" s="37"/>
      <c r="AP52" s="37"/>
      <c r="AQ52" s="37"/>
      <c r="AR52" s="37"/>
      <c r="AS52" s="37"/>
      <c r="AT52" s="37"/>
      <c r="AU52" s="38"/>
      <c r="AV52" s="33" t="s">
        <v>90</v>
      </c>
      <c r="AW52" s="34"/>
      <c r="AX52" s="34"/>
      <c r="AY52" s="34"/>
      <c r="AZ52" s="34"/>
      <c r="BA52" s="35"/>
      <c r="BB52" s="36">
        <f>BB22-BB51</f>
        <v>1334.3</v>
      </c>
      <c r="BC52" s="37"/>
      <c r="BD52" s="37"/>
      <c r="BE52" s="37"/>
      <c r="BF52" s="37"/>
      <c r="BG52" s="37"/>
      <c r="BH52" s="37"/>
      <c r="BI52" s="37"/>
      <c r="BJ52" s="38"/>
      <c r="BK52" s="36"/>
      <c r="BL52" s="37"/>
      <c r="BM52" s="37"/>
      <c r="BN52" s="37"/>
      <c r="BO52" s="37"/>
      <c r="BP52" s="37"/>
      <c r="BQ52" s="37"/>
      <c r="BR52" s="37"/>
      <c r="BS52" s="38"/>
      <c r="BT52" s="42">
        <f t="shared" si="0"/>
        <v>1334.3</v>
      </c>
      <c r="BU52" s="43"/>
      <c r="BV52" s="43"/>
      <c r="BW52" s="43"/>
      <c r="BX52" s="43"/>
      <c r="BY52" s="43"/>
      <c r="BZ52" s="44"/>
      <c r="CA52" s="42"/>
      <c r="CB52" s="43"/>
      <c r="CC52" s="43"/>
      <c r="CD52" s="43"/>
      <c r="CE52" s="43"/>
      <c r="CF52" s="43"/>
      <c r="CG52" s="44"/>
      <c r="CH52" s="36"/>
      <c r="CI52" s="37"/>
      <c r="CJ52" s="37"/>
      <c r="CK52" s="37"/>
      <c r="CL52" s="37"/>
      <c r="CM52" s="37"/>
      <c r="CN52" s="38"/>
      <c r="CO52" s="36"/>
      <c r="CP52" s="37"/>
      <c r="CQ52" s="37"/>
      <c r="CR52" s="37"/>
      <c r="CS52" s="37"/>
      <c r="CT52" s="37"/>
      <c r="CU52" s="38"/>
      <c r="CV52" s="36">
        <f>CV22-CV51</f>
        <v>936</v>
      </c>
      <c r="CW52" s="37"/>
      <c r="CX52" s="37"/>
      <c r="CY52" s="37"/>
      <c r="CZ52" s="37"/>
      <c r="DA52" s="37"/>
      <c r="DB52" s="37"/>
      <c r="DC52" s="37"/>
      <c r="DD52" s="38"/>
      <c r="DE52" s="36"/>
      <c r="DF52" s="37"/>
      <c r="DG52" s="37"/>
      <c r="DH52" s="37"/>
      <c r="DI52" s="37"/>
      <c r="DJ52" s="37"/>
      <c r="DK52" s="37"/>
      <c r="DL52" s="37"/>
      <c r="DM52" s="38"/>
      <c r="DN52" s="42">
        <f t="shared" si="2"/>
        <v>936</v>
      </c>
      <c r="DO52" s="43"/>
      <c r="DP52" s="43"/>
      <c r="DQ52" s="43"/>
      <c r="DR52" s="43"/>
      <c r="DS52" s="43"/>
      <c r="DT52" s="44"/>
      <c r="DU52" s="36"/>
      <c r="DV52" s="37"/>
      <c r="DW52" s="37"/>
      <c r="DX52" s="37"/>
      <c r="DY52" s="37"/>
      <c r="DZ52" s="37"/>
      <c r="EA52" s="38"/>
      <c r="EB52" s="36"/>
      <c r="EC52" s="37"/>
      <c r="ED52" s="37"/>
      <c r="EE52" s="37"/>
      <c r="EF52" s="37"/>
      <c r="EG52" s="37"/>
      <c r="EH52" s="38"/>
      <c r="EI52" s="36"/>
      <c r="EJ52" s="37"/>
      <c r="EK52" s="37"/>
      <c r="EL52" s="37"/>
      <c r="EM52" s="37"/>
      <c r="EN52" s="37"/>
      <c r="EO52" s="38"/>
      <c r="EP52" s="36"/>
      <c r="EQ52" s="37"/>
      <c r="ER52" s="37"/>
      <c r="ES52" s="37"/>
      <c r="ET52" s="37"/>
      <c r="EU52" s="37"/>
      <c r="EV52" s="37"/>
      <c r="EW52" s="37"/>
      <c r="EX52" s="37"/>
      <c r="EY52" s="38"/>
    </row>
    <row r="53" spans="1:155" s="5" customFormat="1" ht="20.25" customHeight="1">
      <c r="A53" s="39" t="s">
        <v>97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1"/>
      <c r="AN53" s="42" t="s">
        <v>4</v>
      </c>
      <c r="AO53" s="43"/>
      <c r="AP53" s="43"/>
      <c r="AQ53" s="43"/>
      <c r="AR53" s="43"/>
      <c r="AS53" s="43"/>
      <c r="AT53" s="43"/>
      <c r="AU53" s="44"/>
      <c r="AV53" s="45" t="s">
        <v>28</v>
      </c>
      <c r="AW53" s="46"/>
      <c r="AX53" s="46"/>
      <c r="AY53" s="46"/>
      <c r="AZ53" s="46"/>
      <c r="BA53" s="47"/>
      <c r="BB53" s="42">
        <f>BB54+BB55+BB56+BB57+BB58</f>
        <v>12.41</v>
      </c>
      <c r="BC53" s="43"/>
      <c r="BD53" s="43"/>
      <c r="BE53" s="43"/>
      <c r="BF53" s="43"/>
      <c r="BG53" s="43"/>
      <c r="BH53" s="43"/>
      <c r="BI53" s="43"/>
      <c r="BJ53" s="44"/>
      <c r="BK53" s="42"/>
      <c r="BL53" s="43"/>
      <c r="BM53" s="43"/>
      <c r="BN53" s="43"/>
      <c r="BO53" s="43"/>
      <c r="BP53" s="43"/>
      <c r="BQ53" s="43"/>
      <c r="BR53" s="43"/>
      <c r="BS53" s="44"/>
      <c r="BT53" s="42">
        <f>BT54+BT55+BT56+BT57+BT58</f>
        <v>12.41</v>
      </c>
      <c r="BU53" s="43"/>
      <c r="BV53" s="43"/>
      <c r="BW53" s="43"/>
      <c r="BX53" s="43"/>
      <c r="BY53" s="43"/>
      <c r="BZ53" s="44"/>
      <c r="CA53" s="42"/>
      <c r="CB53" s="43"/>
      <c r="CC53" s="43"/>
      <c r="CD53" s="43"/>
      <c r="CE53" s="43"/>
      <c r="CF53" s="43"/>
      <c r="CG53" s="44"/>
      <c r="CH53" s="42"/>
      <c r="CI53" s="43"/>
      <c r="CJ53" s="43"/>
      <c r="CK53" s="43"/>
      <c r="CL53" s="43"/>
      <c r="CM53" s="43"/>
      <c r="CN53" s="44"/>
      <c r="CO53" s="42"/>
      <c r="CP53" s="43"/>
      <c r="CQ53" s="43"/>
      <c r="CR53" s="43"/>
      <c r="CS53" s="43"/>
      <c r="CT53" s="43"/>
      <c r="CU53" s="44"/>
      <c r="CV53" s="42">
        <f>CV54+CV55+CV56+CV57+CV58</f>
        <v>4.3</v>
      </c>
      <c r="CW53" s="43"/>
      <c r="CX53" s="43"/>
      <c r="CY53" s="43"/>
      <c r="CZ53" s="43"/>
      <c r="DA53" s="43"/>
      <c r="DB53" s="43"/>
      <c r="DC53" s="43"/>
      <c r="DD53" s="44"/>
      <c r="DE53" s="42"/>
      <c r="DF53" s="43"/>
      <c r="DG53" s="43"/>
      <c r="DH53" s="43"/>
      <c r="DI53" s="43"/>
      <c r="DJ53" s="43"/>
      <c r="DK53" s="43"/>
      <c r="DL53" s="43"/>
      <c r="DM53" s="44"/>
      <c r="DN53" s="42">
        <f>DN54+DN55+DN56+DN57+DN58</f>
        <v>4.3</v>
      </c>
      <c r="DO53" s="43"/>
      <c r="DP53" s="43"/>
      <c r="DQ53" s="43"/>
      <c r="DR53" s="43"/>
      <c r="DS53" s="43"/>
      <c r="DT53" s="44"/>
      <c r="DU53" s="42"/>
      <c r="DV53" s="43"/>
      <c r="DW53" s="43"/>
      <c r="DX53" s="43"/>
      <c r="DY53" s="43"/>
      <c r="DZ53" s="43"/>
      <c r="EA53" s="44"/>
      <c r="EB53" s="42"/>
      <c r="EC53" s="43"/>
      <c r="ED53" s="43"/>
      <c r="EE53" s="43"/>
      <c r="EF53" s="43"/>
      <c r="EG53" s="43"/>
      <c r="EH53" s="44"/>
      <c r="EI53" s="42"/>
      <c r="EJ53" s="43"/>
      <c r="EK53" s="43"/>
      <c r="EL53" s="43"/>
      <c r="EM53" s="43"/>
      <c r="EN53" s="43"/>
      <c r="EO53" s="44"/>
      <c r="EP53" s="42"/>
      <c r="EQ53" s="43"/>
      <c r="ER53" s="43"/>
      <c r="ES53" s="43"/>
      <c r="ET53" s="43"/>
      <c r="EU53" s="43"/>
      <c r="EV53" s="43"/>
      <c r="EW53" s="43"/>
      <c r="EX53" s="43"/>
      <c r="EY53" s="44"/>
    </row>
    <row r="54" spans="1:155" s="5" customFormat="1" ht="11.25">
      <c r="A54" s="51" t="s">
        <v>98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3"/>
      <c r="AN54" s="42" t="s">
        <v>4</v>
      </c>
      <c r="AO54" s="43"/>
      <c r="AP54" s="43"/>
      <c r="AQ54" s="43"/>
      <c r="AR54" s="43"/>
      <c r="AS54" s="43"/>
      <c r="AT54" s="43"/>
      <c r="AU54" s="44"/>
      <c r="AV54" s="45" t="s">
        <v>29</v>
      </c>
      <c r="AW54" s="46"/>
      <c r="AX54" s="46"/>
      <c r="AY54" s="46"/>
      <c r="AZ54" s="46"/>
      <c r="BA54" s="47"/>
      <c r="BB54" s="42">
        <v>0</v>
      </c>
      <c r="BC54" s="43"/>
      <c r="BD54" s="43"/>
      <c r="BE54" s="43"/>
      <c r="BF54" s="43"/>
      <c r="BG54" s="43"/>
      <c r="BH54" s="43"/>
      <c r="BI54" s="43"/>
      <c r="BJ54" s="44"/>
      <c r="BK54" s="42"/>
      <c r="BL54" s="43"/>
      <c r="BM54" s="43"/>
      <c r="BN54" s="43"/>
      <c r="BO54" s="43"/>
      <c r="BP54" s="43"/>
      <c r="BQ54" s="43"/>
      <c r="BR54" s="43"/>
      <c r="BS54" s="44"/>
      <c r="BT54" s="42">
        <f t="shared" si="0"/>
        <v>0</v>
      </c>
      <c r="BU54" s="43"/>
      <c r="BV54" s="43"/>
      <c r="BW54" s="43"/>
      <c r="BX54" s="43"/>
      <c r="BY54" s="43"/>
      <c r="BZ54" s="44"/>
      <c r="CA54" s="42"/>
      <c r="CB54" s="43"/>
      <c r="CC54" s="43"/>
      <c r="CD54" s="43"/>
      <c r="CE54" s="43"/>
      <c r="CF54" s="43"/>
      <c r="CG54" s="44"/>
      <c r="CH54" s="42"/>
      <c r="CI54" s="43"/>
      <c r="CJ54" s="43"/>
      <c r="CK54" s="43"/>
      <c r="CL54" s="43"/>
      <c r="CM54" s="43"/>
      <c r="CN54" s="44"/>
      <c r="CO54" s="42"/>
      <c r="CP54" s="43"/>
      <c r="CQ54" s="43"/>
      <c r="CR54" s="43"/>
      <c r="CS54" s="43"/>
      <c r="CT54" s="43"/>
      <c r="CU54" s="44"/>
      <c r="CV54" s="42">
        <v>0</v>
      </c>
      <c r="CW54" s="43"/>
      <c r="CX54" s="43"/>
      <c r="CY54" s="43"/>
      <c r="CZ54" s="43"/>
      <c r="DA54" s="43"/>
      <c r="DB54" s="43"/>
      <c r="DC54" s="43"/>
      <c r="DD54" s="44"/>
      <c r="DE54" s="42"/>
      <c r="DF54" s="43"/>
      <c r="DG54" s="43"/>
      <c r="DH54" s="43"/>
      <c r="DI54" s="43"/>
      <c r="DJ54" s="43"/>
      <c r="DK54" s="43"/>
      <c r="DL54" s="43"/>
      <c r="DM54" s="44"/>
      <c r="DN54" s="42">
        <f aca="true" t="shared" si="3" ref="DN54:DN59">CV54</f>
        <v>0</v>
      </c>
      <c r="DO54" s="43"/>
      <c r="DP54" s="43"/>
      <c r="DQ54" s="43"/>
      <c r="DR54" s="43"/>
      <c r="DS54" s="43"/>
      <c r="DT54" s="44"/>
      <c r="DU54" s="42"/>
      <c r="DV54" s="43"/>
      <c r="DW54" s="43"/>
      <c r="DX54" s="43"/>
      <c r="DY54" s="43"/>
      <c r="DZ54" s="43"/>
      <c r="EA54" s="44"/>
      <c r="EB54" s="42"/>
      <c r="EC54" s="43"/>
      <c r="ED54" s="43"/>
      <c r="EE54" s="43"/>
      <c r="EF54" s="43"/>
      <c r="EG54" s="43"/>
      <c r="EH54" s="44"/>
      <c r="EI54" s="42"/>
      <c r="EJ54" s="43"/>
      <c r="EK54" s="43"/>
      <c r="EL54" s="43"/>
      <c r="EM54" s="43"/>
      <c r="EN54" s="43"/>
      <c r="EO54" s="44"/>
      <c r="EP54" s="42"/>
      <c r="EQ54" s="43"/>
      <c r="ER54" s="43"/>
      <c r="ES54" s="43"/>
      <c r="ET54" s="43"/>
      <c r="EU54" s="43"/>
      <c r="EV54" s="43"/>
      <c r="EW54" s="43"/>
      <c r="EX54" s="43"/>
      <c r="EY54" s="44"/>
    </row>
    <row r="55" spans="1:155" s="5" customFormat="1" ht="11.25">
      <c r="A55" s="51" t="s">
        <v>35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3"/>
      <c r="AN55" s="42" t="s">
        <v>4</v>
      </c>
      <c r="AO55" s="43"/>
      <c r="AP55" s="43"/>
      <c r="AQ55" s="43"/>
      <c r="AR55" s="43"/>
      <c r="AS55" s="43"/>
      <c r="AT55" s="43"/>
      <c r="AU55" s="44"/>
      <c r="AV55" s="45" t="s">
        <v>99</v>
      </c>
      <c r="AW55" s="46"/>
      <c r="AX55" s="46"/>
      <c r="AY55" s="46"/>
      <c r="AZ55" s="46"/>
      <c r="BA55" s="47"/>
      <c r="BB55" s="42">
        <v>0</v>
      </c>
      <c r="BC55" s="43"/>
      <c r="BD55" s="43"/>
      <c r="BE55" s="43"/>
      <c r="BF55" s="43"/>
      <c r="BG55" s="43"/>
      <c r="BH55" s="43"/>
      <c r="BI55" s="43"/>
      <c r="BJ55" s="44"/>
      <c r="BK55" s="42"/>
      <c r="BL55" s="43"/>
      <c r="BM55" s="43"/>
      <c r="BN55" s="43"/>
      <c r="BO55" s="43"/>
      <c r="BP55" s="43"/>
      <c r="BQ55" s="43"/>
      <c r="BR55" s="43"/>
      <c r="BS55" s="44"/>
      <c r="BT55" s="42">
        <f t="shared" si="0"/>
        <v>0</v>
      </c>
      <c r="BU55" s="43"/>
      <c r="BV55" s="43"/>
      <c r="BW55" s="43"/>
      <c r="BX55" s="43"/>
      <c r="BY55" s="43"/>
      <c r="BZ55" s="44"/>
      <c r="CA55" s="42"/>
      <c r="CB55" s="43"/>
      <c r="CC55" s="43"/>
      <c r="CD55" s="43"/>
      <c r="CE55" s="43"/>
      <c r="CF55" s="43"/>
      <c r="CG55" s="44"/>
      <c r="CH55" s="42"/>
      <c r="CI55" s="43"/>
      <c r="CJ55" s="43"/>
      <c r="CK55" s="43"/>
      <c r="CL55" s="43"/>
      <c r="CM55" s="43"/>
      <c r="CN55" s="44"/>
      <c r="CO55" s="42"/>
      <c r="CP55" s="43"/>
      <c r="CQ55" s="43"/>
      <c r="CR55" s="43"/>
      <c r="CS55" s="43"/>
      <c r="CT55" s="43"/>
      <c r="CU55" s="44"/>
      <c r="CV55" s="42">
        <v>0</v>
      </c>
      <c r="CW55" s="43"/>
      <c r="CX55" s="43"/>
      <c r="CY55" s="43"/>
      <c r="CZ55" s="43"/>
      <c r="DA55" s="43"/>
      <c r="DB55" s="43"/>
      <c r="DC55" s="43"/>
      <c r="DD55" s="44"/>
      <c r="DE55" s="42"/>
      <c r="DF55" s="43"/>
      <c r="DG55" s="43"/>
      <c r="DH55" s="43"/>
      <c r="DI55" s="43"/>
      <c r="DJ55" s="43"/>
      <c r="DK55" s="43"/>
      <c r="DL55" s="43"/>
      <c r="DM55" s="44"/>
      <c r="DN55" s="42">
        <f t="shared" si="3"/>
        <v>0</v>
      </c>
      <c r="DO55" s="43"/>
      <c r="DP55" s="43"/>
      <c r="DQ55" s="43"/>
      <c r="DR55" s="43"/>
      <c r="DS55" s="43"/>
      <c r="DT55" s="44"/>
      <c r="DU55" s="42"/>
      <c r="DV55" s="43"/>
      <c r="DW55" s="43"/>
      <c r="DX55" s="43"/>
      <c r="DY55" s="43"/>
      <c r="DZ55" s="43"/>
      <c r="EA55" s="44"/>
      <c r="EB55" s="42"/>
      <c r="EC55" s="43"/>
      <c r="ED55" s="43"/>
      <c r="EE55" s="43"/>
      <c r="EF55" s="43"/>
      <c r="EG55" s="43"/>
      <c r="EH55" s="44"/>
      <c r="EI55" s="42"/>
      <c r="EJ55" s="43"/>
      <c r="EK55" s="43"/>
      <c r="EL55" s="43"/>
      <c r="EM55" s="43"/>
      <c r="EN55" s="43"/>
      <c r="EO55" s="44"/>
      <c r="EP55" s="42"/>
      <c r="EQ55" s="43"/>
      <c r="ER55" s="43"/>
      <c r="ES55" s="43"/>
      <c r="ET55" s="43"/>
      <c r="EU55" s="43"/>
      <c r="EV55" s="43"/>
      <c r="EW55" s="43"/>
      <c r="EX55" s="43"/>
      <c r="EY55" s="44"/>
    </row>
    <row r="56" spans="1:155" s="5" customFormat="1" ht="11.25">
      <c r="A56" s="51" t="s">
        <v>103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3"/>
      <c r="AN56" s="42" t="s">
        <v>4</v>
      </c>
      <c r="AO56" s="43"/>
      <c r="AP56" s="43"/>
      <c r="AQ56" s="43"/>
      <c r="AR56" s="43"/>
      <c r="AS56" s="43"/>
      <c r="AT56" s="43"/>
      <c r="AU56" s="44"/>
      <c r="AV56" s="45" t="s">
        <v>100</v>
      </c>
      <c r="AW56" s="46"/>
      <c r="AX56" s="46"/>
      <c r="AY56" s="46"/>
      <c r="AZ56" s="46"/>
      <c r="BA56" s="47"/>
      <c r="BB56" s="42">
        <v>0</v>
      </c>
      <c r="BC56" s="43"/>
      <c r="BD56" s="43"/>
      <c r="BE56" s="43"/>
      <c r="BF56" s="43"/>
      <c r="BG56" s="43"/>
      <c r="BH56" s="43"/>
      <c r="BI56" s="43"/>
      <c r="BJ56" s="44"/>
      <c r="BK56" s="42"/>
      <c r="BL56" s="43"/>
      <c r="BM56" s="43"/>
      <c r="BN56" s="43"/>
      <c r="BO56" s="43"/>
      <c r="BP56" s="43"/>
      <c r="BQ56" s="43"/>
      <c r="BR56" s="43"/>
      <c r="BS56" s="44"/>
      <c r="BT56" s="42">
        <f t="shared" si="0"/>
        <v>0</v>
      </c>
      <c r="BU56" s="43"/>
      <c r="BV56" s="43"/>
      <c r="BW56" s="43"/>
      <c r="BX56" s="43"/>
      <c r="BY56" s="43"/>
      <c r="BZ56" s="44"/>
      <c r="CA56" s="42"/>
      <c r="CB56" s="43"/>
      <c r="CC56" s="43"/>
      <c r="CD56" s="43"/>
      <c r="CE56" s="43"/>
      <c r="CF56" s="43"/>
      <c r="CG56" s="44"/>
      <c r="CH56" s="42"/>
      <c r="CI56" s="43"/>
      <c r="CJ56" s="43"/>
      <c r="CK56" s="43"/>
      <c r="CL56" s="43"/>
      <c r="CM56" s="43"/>
      <c r="CN56" s="44"/>
      <c r="CO56" s="42"/>
      <c r="CP56" s="43"/>
      <c r="CQ56" s="43"/>
      <c r="CR56" s="43"/>
      <c r="CS56" s="43"/>
      <c r="CT56" s="43"/>
      <c r="CU56" s="44"/>
      <c r="CV56" s="42">
        <v>0</v>
      </c>
      <c r="CW56" s="43"/>
      <c r="CX56" s="43"/>
      <c r="CY56" s="43"/>
      <c r="CZ56" s="43"/>
      <c r="DA56" s="43"/>
      <c r="DB56" s="43"/>
      <c r="DC56" s="43"/>
      <c r="DD56" s="44"/>
      <c r="DE56" s="42"/>
      <c r="DF56" s="43"/>
      <c r="DG56" s="43"/>
      <c r="DH56" s="43"/>
      <c r="DI56" s="43"/>
      <c r="DJ56" s="43"/>
      <c r="DK56" s="43"/>
      <c r="DL56" s="43"/>
      <c r="DM56" s="44"/>
      <c r="DN56" s="42">
        <f t="shared" si="3"/>
        <v>0</v>
      </c>
      <c r="DO56" s="43"/>
      <c r="DP56" s="43"/>
      <c r="DQ56" s="43"/>
      <c r="DR56" s="43"/>
      <c r="DS56" s="43"/>
      <c r="DT56" s="44"/>
      <c r="DU56" s="42"/>
      <c r="DV56" s="43"/>
      <c r="DW56" s="43"/>
      <c r="DX56" s="43"/>
      <c r="DY56" s="43"/>
      <c r="DZ56" s="43"/>
      <c r="EA56" s="44"/>
      <c r="EB56" s="42"/>
      <c r="EC56" s="43"/>
      <c r="ED56" s="43"/>
      <c r="EE56" s="43"/>
      <c r="EF56" s="43"/>
      <c r="EG56" s="43"/>
      <c r="EH56" s="44"/>
      <c r="EI56" s="42"/>
      <c r="EJ56" s="43"/>
      <c r="EK56" s="43"/>
      <c r="EL56" s="43"/>
      <c r="EM56" s="43"/>
      <c r="EN56" s="43"/>
      <c r="EO56" s="44"/>
      <c r="EP56" s="42"/>
      <c r="EQ56" s="43"/>
      <c r="ER56" s="43"/>
      <c r="ES56" s="43"/>
      <c r="ET56" s="43"/>
      <c r="EU56" s="43"/>
      <c r="EV56" s="43"/>
      <c r="EW56" s="43"/>
      <c r="EX56" s="43"/>
      <c r="EY56" s="44"/>
    </row>
    <row r="57" spans="1:155" s="5" customFormat="1" ht="11.25">
      <c r="A57" s="51" t="s">
        <v>104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3"/>
      <c r="AN57" s="42" t="s">
        <v>4</v>
      </c>
      <c r="AO57" s="43"/>
      <c r="AP57" s="43"/>
      <c r="AQ57" s="43"/>
      <c r="AR57" s="43"/>
      <c r="AS57" s="43"/>
      <c r="AT57" s="43"/>
      <c r="AU57" s="44"/>
      <c r="AV57" s="45" t="s">
        <v>101</v>
      </c>
      <c r="AW57" s="46"/>
      <c r="AX57" s="46"/>
      <c r="AY57" s="46"/>
      <c r="AZ57" s="46"/>
      <c r="BA57" s="47"/>
      <c r="BB57" s="42">
        <v>0</v>
      </c>
      <c r="BC57" s="43"/>
      <c r="BD57" s="43"/>
      <c r="BE57" s="43"/>
      <c r="BF57" s="43"/>
      <c r="BG57" s="43"/>
      <c r="BH57" s="43"/>
      <c r="BI57" s="43"/>
      <c r="BJ57" s="44"/>
      <c r="BK57" s="42"/>
      <c r="BL57" s="43"/>
      <c r="BM57" s="43"/>
      <c r="BN57" s="43"/>
      <c r="BO57" s="43"/>
      <c r="BP57" s="43"/>
      <c r="BQ57" s="43"/>
      <c r="BR57" s="43"/>
      <c r="BS57" s="44"/>
      <c r="BT57" s="42">
        <f t="shared" si="0"/>
        <v>0</v>
      </c>
      <c r="BU57" s="43"/>
      <c r="BV57" s="43"/>
      <c r="BW57" s="43"/>
      <c r="BX57" s="43"/>
      <c r="BY57" s="43"/>
      <c r="BZ57" s="44"/>
      <c r="CA57" s="42"/>
      <c r="CB57" s="43"/>
      <c r="CC57" s="43"/>
      <c r="CD57" s="43"/>
      <c r="CE57" s="43"/>
      <c r="CF57" s="43"/>
      <c r="CG57" s="44"/>
      <c r="CH57" s="42"/>
      <c r="CI57" s="43"/>
      <c r="CJ57" s="43"/>
      <c r="CK57" s="43"/>
      <c r="CL57" s="43"/>
      <c r="CM57" s="43"/>
      <c r="CN57" s="44"/>
      <c r="CO57" s="42"/>
      <c r="CP57" s="43"/>
      <c r="CQ57" s="43"/>
      <c r="CR57" s="43"/>
      <c r="CS57" s="43"/>
      <c r="CT57" s="43"/>
      <c r="CU57" s="44"/>
      <c r="CV57" s="42">
        <v>0</v>
      </c>
      <c r="CW57" s="43"/>
      <c r="CX57" s="43"/>
      <c r="CY57" s="43"/>
      <c r="CZ57" s="43"/>
      <c r="DA57" s="43"/>
      <c r="DB57" s="43"/>
      <c r="DC57" s="43"/>
      <c r="DD57" s="44"/>
      <c r="DE57" s="42"/>
      <c r="DF57" s="43"/>
      <c r="DG57" s="43"/>
      <c r="DH57" s="43"/>
      <c r="DI57" s="43"/>
      <c r="DJ57" s="43"/>
      <c r="DK57" s="43"/>
      <c r="DL57" s="43"/>
      <c r="DM57" s="44"/>
      <c r="DN57" s="42">
        <f t="shared" si="3"/>
        <v>0</v>
      </c>
      <c r="DO57" s="43"/>
      <c r="DP57" s="43"/>
      <c r="DQ57" s="43"/>
      <c r="DR57" s="43"/>
      <c r="DS57" s="43"/>
      <c r="DT57" s="44"/>
      <c r="DU57" s="42"/>
      <c r="DV57" s="43"/>
      <c r="DW57" s="43"/>
      <c r="DX57" s="43"/>
      <c r="DY57" s="43"/>
      <c r="DZ57" s="43"/>
      <c r="EA57" s="44"/>
      <c r="EB57" s="42"/>
      <c r="EC57" s="43"/>
      <c r="ED57" s="43"/>
      <c r="EE57" s="43"/>
      <c r="EF57" s="43"/>
      <c r="EG57" s="43"/>
      <c r="EH57" s="44"/>
      <c r="EI57" s="42"/>
      <c r="EJ57" s="43"/>
      <c r="EK57" s="43"/>
      <c r="EL57" s="43"/>
      <c r="EM57" s="43"/>
      <c r="EN57" s="43"/>
      <c r="EO57" s="44"/>
      <c r="EP57" s="42"/>
      <c r="EQ57" s="43"/>
      <c r="ER57" s="43"/>
      <c r="ES57" s="43"/>
      <c r="ET57" s="43"/>
      <c r="EU57" s="43"/>
      <c r="EV57" s="43"/>
      <c r="EW57" s="43"/>
      <c r="EX57" s="43"/>
      <c r="EY57" s="44"/>
    </row>
    <row r="58" spans="1:155" s="5" customFormat="1" ht="11.25">
      <c r="A58" s="51" t="s">
        <v>105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3"/>
      <c r="AN58" s="42" t="s">
        <v>4</v>
      </c>
      <c r="AO58" s="43"/>
      <c r="AP58" s="43"/>
      <c r="AQ58" s="43"/>
      <c r="AR58" s="43"/>
      <c r="AS58" s="43"/>
      <c r="AT58" s="43"/>
      <c r="AU58" s="44"/>
      <c r="AV58" s="45" t="s">
        <v>102</v>
      </c>
      <c r="AW58" s="46"/>
      <c r="AX58" s="46"/>
      <c r="AY58" s="46"/>
      <c r="AZ58" s="46"/>
      <c r="BA58" s="47"/>
      <c r="BB58" s="137">
        <v>12.41</v>
      </c>
      <c r="BC58" s="138"/>
      <c r="BD58" s="138"/>
      <c r="BE58" s="138"/>
      <c r="BF58" s="138"/>
      <c r="BG58" s="138"/>
      <c r="BH58" s="138"/>
      <c r="BI58" s="138"/>
      <c r="BJ58" s="139"/>
      <c r="BK58" s="42"/>
      <c r="BL58" s="43"/>
      <c r="BM58" s="43"/>
      <c r="BN58" s="43"/>
      <c r="BO58" s="43"/>
      <c r="BP58" s="43"/>
      <c r="BQ58" s="43"/>
      <c r="BR58" s="43"/>
      <c r="BS58" s="44"/>
      <c r="BT58" s="42">
        <f t="shared" si="0"/>
        <v>12.41</v>
      </c>
      <c r="BU58" s="43"/>
      <c r="BV58" s="43"/>
      <c r="BW58" s="43"/>
      <c r="BX58" s="43"/>
      <c r="BY58" s="43"/>
      <c r="BZ58" s="44"/>
      <c r="CA58" s="42"/>
      <c r="CB58" s="43"/>
      <c r="CC58" s="43"/>
      <c r="CD58" s="43"/>
      <c r="CE58" s="43"/>
      <c r="CF58" s="43"/>
      <c r="CG58" s="44"/>
      <c r="CH58" s="42"/>
      <c r="CI58" s="43"/>
      <c r="CJ58" s="43"/>
      <c r="CK58" s="43"/>
      <c r="CL58" s="43"/>
      <c r="CM58" s="43"/>
      <c r="CN58" s="44"/>
      <c r="CO58" s="42"/>
      <c r="CP58" s="43"/>
      <c r="CQ58" s="43"/>
      <c r="CR58" s="43"/>
      <c r="CS58" s="43"/>
      <c r="CT58" s="43"/>
      <c r="CU58" s="44"/>
      <c r="CV58" s="42">
        <v>4.3</v>
      </c>
      <c r="CW58" s="43"/>
      <c r="CX58" s="43"/>
      <c r="CY58" s="43"/>
      <c r="CZ58" s="43"/>
      <c r="DA58" s="43"/>
      <c r="DB58" s="43"/>
      <c r="DC58" s="43"/>
      <c r="DD58" s="44"/>
      <c r="DE58" s="42"/>
      <c r="DF58" s="43"/>
      <c r="DG58" s="43"/>
      <c r="DH58" s="43"/>
      <c r="DI58" s="43"/>
      <c r="DJ58" s="43"/>
      <c r="DK58" s="43"/>
      <c r="DL58" s="43"/>
      <c r="DM58" s="44"/>
      <c r="DN58" s="42">
        <f t="shared" si="3"/>
        <v>4.3</v>
      </c>
      <c r="DO58" s="43"/>
      <c r="DP58" s="43"/>
      <c r="DQ58" s="43"/>
      <c r="DR58" s="43"/>
      <c r="DS58" s="43"/>
      <c r="DT58" s="44"/>
      <c r="DU58" s="42"/>
      <c r="DV58" s="43"/>
      <c r="DW58" s="43"/>
      <c r="DX58" s="43"/>
      <c r="DY58" s="43"/>
      <c r="DZ58" s="43"/>
      <c r="EA58" s="44"/>
      <c r="EB58" s="42"/>
      <c r="EC58" s="43"/>
      <c r="ED58" s="43"/>
      <c r="EE58" s="43"/>
      <c r="EF58" s="43"/>
      <c r="EG58" s="43"/>
      <c r="EH58" s="44"/>
      <c r="EI58" s="42"/>
      <c r="EJ58" s="43"/>
      <c r="EK58" s="43"/>
      <c r="EL58" s="43"/>
      <c r="EM58" s="43"/>
      <c r="EN58" s="43"/>
      <c r="EO58" s="44"/>
      <c r="EP58" s="42"/>
      <c r="EQ58" s="43"/>
      <c r="ER58" s="43"/>
      <c r="ES58" s="43"/>
      <c r="ET58" s="43"/>
      <c r="EU58" s="43"/>
      <c r="EV58" s="43"/>
      <c r="EW58" s="43"/>
      <c r="EX58" s="43"/>
      <c r="EY58" s="44"/>
    </row>
    <row r="59" spans="1:155" s="5" customFormat="1" ht="11.25">
      <c r="A59" s="39" t="s">
        <v>106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1"/>
      <c r="AN59" s="42" t="s">
        <v>4</v>
      </c>
      <c r="AO59" s="43"/>
      <c r="AP59" s="43"/>
      <c r="AQ59" s="43"/>
      <c r="AR59" s="43"/>
      <c r="AS59" s="43"/>
      <c r="AT59" s="43"/>
      <c r="AU59" s="44"/>
      <c r="AV59" s="45" t="s">
        <v>30</v>
      </c>
      <c r="AW59" s="46"/>
      <c r="AX59" s="46"/>
      <c r="AY59" s="46"/>
      <c r="AZ59" s="46"/>
      <c r="BA59" s="47"/>
      <c r="BB59" s="42">
        <v>0</v>
      </c>
      <c r="BC59" s="43"/>
      <c r="BD59" s="43"/>
      <c r="BE59" s="43"/>
      <c r="BF59" s="43"/>
      <c r="BG59" s="43"/>
      <c r="BH59" s="43"/>
      <c r="BI59" s="43"/>
      <c r="BJ59" s="44"/>
      <c r="BK59" s="42"/>
      <c r="BL59" s="43"/>
      <c r="BM59" s="43"/>
      <c r="BN59" s="43"/>
      <c r="BO59" s="43"/>
      <c r="BP59" s="43"/>
      <c r="BQ59" s="43"/>
      <c r="BR59" s="43"/>
      <c r="BS59" s="44"/>
      <c r="BT59" s="42">
        <f t="shared" si="0"/>
        <v>0</v>
      </c>
      <c r="BU59" s="43"/>
      <c r="BV59" s="43"/>
      <c r="BW59" s="43"/>
      <c r="BX59" s="43"/>
      <c r="BY59" s="43"/>
      <c r="BZ59" s="44"/>
      <c r="CA59" s="42"/>
      <c r="CB59" s="43"/>
      <c r="CC59" s="43"/>
      <c r="CD59" s="43"/>
      <c r="CE59" s="43"/>
      <c r="CF59" s="43"/>
      <c r="CG59" s="44"/>
      <c r="CH59" s="42"/>
      <c r="CI59" s="43"/>
      <c r="CJ59" s="43"/>
      <c r="CK59" s="43"/>
      <c r="CL59" s="43"/>
      <c r="CM59" s="43"/>
      <c r="CN59" s="44"/>
      <c r="CO59" s="42"/>
      <c r="CP59" s="43"/>
      <c r="CQ59" s="43"/>
      <c r="CR59" s="43"/>
      <c r="CS59" s="43"/>
      <c r="CT59" s="43"/>
      <c r="CU59" s="44"/>
      <c r="CV59" s="42">
        <v>0</v>
      </c>
      <c r="CW59" s="43"/>
      <c r="CX59" s="43"/>
      <c r="CY59" s="43"/>
      <c r="CZ59" s="43"/>
      <c r="DA59" s="43"/>
      <c r="DB59" s="43"/>
      <c r="DC59" s="43"/>
      <c r="DD59" s="44"/>
      <c r="DE59" s="42"/>
      <c r="DF59" s="43"/>
      <c r="DG59" s="43"/>
      <c r="DH59" s="43"/>
      <c r="DI59" s="43"/>
      <c r="DJ59" s="43"/>
      <c r="DK59" s="43"/>
      <c r="DL59" s="43"/>
      <c r="DM59" s="44"/>
      <c r="DN59" s="42">
        <f t="shared" si="3"/>
        <v>0</v>
      </c>
      <c r="DO59" s="43"/>
      <c r="DP59" s="43"/>
      <c r="DQ59" s="43"/>
      <c r="DR59" s="43"/>
      <c r="DS59" s="43"/>
      <c r="DT59" s="44"/>
      <c r="DU59" s="42"/>
      <c r="DV59" s="43"/>
      <c r="DW59" s="43"/>
      <c r="DX59" s="43"/>
      <c r="DY59" s="43"/>
      <c r="DZ59" s="43"/>
      <c r="EA59" s="44"/>
      <c r="EB59" s="42"/>
      <c r="EC59" s="43"/>
      <c r="ED59" s="43"/>
      <c r="EE59" s="43"/>
      <c r="EF59" s="43"/>
      <c r="EG59" s="43"/>
      <c r="EH59" s="44"/>
      <c r="EI59" s="42"/>
      <c r="EJ59" s="43"/>
      <c r="EK59" s="43"/>
      <c r="EL59" s="43"/>
      <c r="EM59" s="43"/>
      <c r="EN59" s="43"/>
      <c r="EO59" s="44"/>
      <c r="EP59" s="42"/>
      <c r="EQ59" s="43"/>
      <c r="ER59" s="43"/>
      <c r="ES59" s="43"/>
      <c r="ET59" s="43"/>
      <c r="EU59" s="43"/>
      <c r="EV59" s="43"/>
      <c r="EW59" s="43"/>
      <c r="EX59" s="43"/>
      <c r="EY59" s="44"/>
    </row>
    <row r="60" spans="1:155" s="9" customFormat="1" ht="10.5">
      <c r="A60" s="75">
        <v>0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7"/>
    </row>
    <row r="61" spans="1:155" s="5" customFormat="1" ht="11.25">
      <c r="A61" s="39" t="s">
        <v>39</v>
      </c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1"/>
      <c r="AN61" s="36" t="s">
        <v>4</v>
      </c>
      <c r="AO61" s="37"/>
      <c r="AP61" s="37"/>
      <c r="AQ61" s="37"/>
      <c r="AR61" s="37"/>
      <c r="AS61" s="37"/>
      <c r="AT61" s="37"/>
      <c r="AU61" s="38"/>
      <c r="AV61" s="33" t="s">
        <v>31</v>
      </c>
      <c r="AW61" s="34"/>
      <c r="AX61" s="34"/>
      <c r="AY61" s="34"/>
      <c r="AZ61" s="34"/>
      <c r="BA61" s="35"/>
      <c r="BB61" s="36">
        <f>BB23+BB31+BB36+BB44+BB45</f>
        <v>1532.3</v>
      </c>
      <c r="BC61" s="37"/>
      <c r="BD61" s="37"/>
      <c r="BE61" s="37"/>
      <c r="BF61" s="37"/>
      <c r="BG61" s="37"/>
      <c r="BH61" s="37"/>
      <c r="BI61" s="37"/>
      <c r="BJ61" s="38"/>
      <c r="BK61" s="36"/>
      <c r="BL61" s="37"/>
      <c r="BM61" s="37"/>
      <c r="BN61" s="37"/>
      <c r="BO61" s="37"/>
      <c r="BP61" s="37"/>
      <c r="BQ61" s="37"/>
      <c r="BR61" s="37"/>
      <c r="BS61" s="38"/>
      <c r="BT61" s="42">
        <f aca="true" t="shared" si="4" ref="BT61:BT69">BB61</f>
        <v>1532.3</v>
      </c>
      <c r="BU61" s="43"/>
      <c r="BV61" s="43"/>
      <c r="BW61" s="43"/>
      <c r="BX61" s="43"/>
      <c r="BY61" s="43"/>
      <c r="BZ61" s="44"/>
      <c r="CA61" s="36"/>
      <c r="CB61" s="37"/>
      <c r="CC61" s="37"/>
      <c r="CD61" s="37"/>
      <c r="CE61" s="37"/>
      <c r="CF61" s="37"/>
      <c r="CG61" s="38"/>
      <c r="CH61" s="36"/>
      <c r="CI61" s="37"/>
      <c r="CJ61" s="37"/>
      <c r="CK61" s="37"/>
      <c r="CL61" s="37"/>
      <c r="CM61" s="37"/>
      <c r="CN61" s="38"/>
      <c r="CO61" s="36"/>
      <c r="CP61" s="37"/>
      <c r="CQ61" s="37"/>
      <c r="CR61" s="37"/>
      <c r="CS61" s="37"/>
      <c r="CT61" s="37"/>
      <c r="CU61" s="38"/>
      <c r="CV61" s="36">
        <f>CV23+CV31+CV36+CV44+CV45</f>
        <v>1242.8</v>
      </c>
      <c r="CW61" s="37"/>
      <c r="CX61" s="37"/>
      <c r="CY61" s="37"/>
      <c r="CZ61" s="37"/>
      <c r="DA61" s="37"/>
      <c r="DB61" s="37"/>
      <c r="DC61" s="37"/>
      <c r="DD61" s="38"/>
      <c r="DE61" s="36"/>
      <c r="DF61" s="37"/>
      <c r="DG61" s="37"/>
      <c r="DH61" s="37"/>
      <c r="DI61" s="37"/>
      <c r="DJ61" s="37"/>
      <c r="DK61" s="37"/>
      <c r="DL61" s="37"/>
      <c r="DM61" s="38"/>
      <c r="DN61" s="42">
        <f>CV61</f>
        <v>1242.8</v>
      </c>
      <c r="DO61" s="43"/>
      <c r="DP61" s="43"/>
      <c r="DQ61" s="43"/>
      <c r="DR61" s="43"/>
      <c r="DS61" s="43"/>
      <c r="DT61" s="44"/>
      <c r="DU61" s="36"/>
      <c r="DV61" s="37"/>
      <c r="DW61" s="37"/>
      <c r="DX61" s="37"/>
      <c r="DY61" s="37"/>
      <c r="DZ61" s="37"/>
      <c r="EA61" s="38"/>
      <c r="EB61" s="36"/>
      <c r="EC61" s="37"/>
      <c r="ED61" s="37"/>
      <c r="EE61" s="37"/>
      <c r="EF61" s="37"/>
      <c r="EG61" s="37"/>
      <c r="EH61" s="38"/>
      <c r="EI61" s="36"/>
      <c r="EJ61" s="37"/>
      <c r="EK61" s="37"/>
      <c r="EL61" s="37"/>
      <c r="EM61" s="37"/>
      <c r="EN61" s="37"/>
      <c r="EO61" s="38"/>
      <c r="EP61" s="36"/>
      <c r="EQ61" s="37"/>
      <c r="ER61" s="37"/>
      <c r="ES61" s="37"/>
      <c r="ET61" s="37"/>
      <c r="EU61" s="37"/>
      <c r="EV61" s="37"/>
      <c r="EW61" s="37"/>
      <c r="EX61" s="37"/>
      <c r="EY61" s="38"/>
    </row>
    <row r="62" spans="1:155" s="5" customFormat="1" ht="11.25">
      <c r="A62" s="39" t="s">
        <v>40</v>
      </c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1"/>
      <c r="AN62" s="36" t="s">
        <v>4</v>
      </c>
      <c r="AO62" s="37"/>
      <c r="AP62" s="37"/>
      <c r="AQ62" s="37"/>
      <c r="AR62" s="37"/>
      <c r="AS62" s="37"/>
      <c r="AT62" s="37"/>
      <c r="AU62" s="38"/>
      <c r="AV62" s="33" t="s">
        <v>32</v>
      </c>
      <c r="AW62" s="34"/>
      <c r="AX62" s="34"/>
      <c r="AY62" s="34"/>
      <c r="AZ62" s="34"/>
      <c r="BA62" s="35"/>
      <c r="BB62" s="36">
        <f>BB22-BB61</f>
        <v>1336.2</v>
      </c>
      <c r="BC62" s="37"/>
      <c r="BD62" s="37"/>
      <c r="BE62" s="37"/>
      <c r="BF62" s="37"/>
      <c r="BG62" s="37"/>
      <c r="BH62" s="37"/>
      <c r="BI62" s="37"/>
      <c r="BJ62" s="38"/>
      <c r="BK62" s="36"/>
      <c r="BL62" s="37"/>
      <c r="BM62" s="37"/>
      <c r="BN62" s="37"/>
      <c r="BO62" s="37"/>
      <c r="BP62" s="37"/>
      <c r="BQ62" s="37"/>
      <c r="BR62" s="37"/>
      <c r="BS62" s="38"/>
      <c r="BT62" s="42">
        <f t="shared" si="4"/>
        <v>1336.2</v>
      </c>
      <c r="BU62" s="43"/>
      <c r="BV62" s="43"/>
      <c r="BW62" s="43"/>
      <c r="BX62" s="43"/>
      <c r="BY62" s="43"/>
      <c r="BZ62" s="44"/>
      <c r="CA62" s="36"/>
      <c r="CB62" s="37"/>
      <c r="CC62" s="37"/>
      <c r="CD62" s="37"/>
      <c r="CE62" s="37"/>
      <c r="CF62" s="37"/>
      <c r="CG62" s="38"/>
      <c r="CH62" s="36"/>
      <c r="CI62" s="37"/>
      <c r="CJ62" s="37"/>
      <c r="CK62" s="37"/>
      <c r="CL62" s="37"/>
      <c r="CM62" s="37"/>
      <c r="CN62" s="38"/>
      <c r="CO62" s="36"/>
      <c r="CP62" s="37"/>
      <c r="CQ62" s="37"/>
      <c r="CR62" s="37"/>
      <c r="CS62" s="37"/>
      <c r="CT62" s="37"/>
      <c r="CU62" s="38"/>
      <c r="CV62" s="36">
        <f>CV22-CV61</f>
        <v>937.3</v>
      </c>
      <c r="CW62" s="37"/>
      <c r="CX62" s="37"/>
      <c r="CY62" s="37"/>
      <c r="CZ62" s="37"/>
      <c r="DA62" s="37"/>
      <c r="DB62" s="37"/>
      <c r="DC62" s="37"/>
      <c r="DD62" s="38"/>
      <c r="DE62" s="36"/>
      <c r="DF62" s="37"/>
      <c r="DG62" s="37"/>
      <c r="DH62" s="37"/>
      <c r="DI62" s="37"/>
      <c r="DJ62" s="37"/>
      <c r="DK62" s="37"/>
      <c r="DL62" s="37"/>
      <c r="DM62" s="38"/>
      <c r="DN62" s="42">
        <f>CV62</f>
        <v>937.3</v>
      </c>
      <c r="DO62" s="43"/>
      <c r="DP62" s="43"/>
      <c r="DQ62" s="43"/>
      <c r="DR62" s="43"/>
      <c r="DS62" s="43"/>
      <c r="DT62" s="44"/>
      <c r="DU62" s="36"/>
      <c r="DV62" s="37"/>
      <c r="DW62" s="37"/>
      <c r="DX62" s="37"/>
      <c r="DY62" s="37"/>
      <c r="DZ62" s="37"/>
      <c r="EA62" s="38"/>
      <c r="EB62" s="36"/>
      <c r="EC62" s="37"/>
      <c r="ED62" s="37"/>
      <c r="EE62" s="37"/>
      <c r="EF62" s="37"/>
      <c r="EG62" s="37"/>
      <c r="EH62" s="38"/>
      <c r="EI62" s="36"/>
      <c r="EJ62" s="37"/>
      <c r="EK62" s="37"/>
      <c r="EL62" s="37"/>
      <c r="EM62" s="37"/>
      <c r="EN62" s="37"/>
      <c r="EO62" s="38"/>
      <c r="EP62" s="36"/>
      <c r="EQ62" s="37"/>
      <c r="ER62" s="37"/>
      <c r="ES62" s="37"/>
      <c r="ET62" s="37"/>
      <c r="EU62" s="37"/>
      <c r="EV62" s="37"/>
      <c r="EW62" s="37"/>
      <c r="EX62" s="37"/>
      <c r="EY62" s="38"/>
    </row>
    <row r="63" spans="1:155" s="5" customFormat="1" ht="24.75" customHeight="1">
      <c r="A63" s="39" t="s">
        <v>60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1"/>
      <c r="AN63" s="42" t="s">
        <v>4</v>
      </c>
      <c r="AO63" s="43"/>
      <c r="AP63" s="43"/>
      <c r="AQ63" s="43"/>
      <c r="AR63" s="43"/>
      <c r="AS63" s="43"/>
      <c r="AT63" s="43"/>
      <c r="AU63" s="44"/>
      <c r="AV63" s="45" t="s">
        <v>36</v>
      </c>
      <c r="AW63" s="46"/>
      <c r="AX63" s="46"/>
      <c r="AY63" s="46"/>
      <c r="AZ63" s="46"/>
      <c r="BA63" s="47"/>
      <c r="BB63" s="42">
        <v>0</v>
      </c>
      <c r="BC63" s="43"/>
      <c r="BD63" s="43"/>
      <c r="BE63" s="43"/>
      <c r="BF63" s="43"/>
      <c r="BG63" s="43"/>
      <c r="BH63" s="43"/>
      <c r="BI63" s="43"/>
      <c r="BJ63" s="44"/>
      <c r="BK63" s="42"/>
      <c r="BL63" s="43"/>
      <c r="BM63" s="43"/>
      <c r="BN63" s="43"/>
      <c r="BO63" s="43"/>
      <c r="BP63" s="43"/>
      <c r="BQ63" s="43"/>
      <c r="BR63" s="43"/>
      <c r="BS63" s="44"/>
      <c r="BT63" s="42">
        <f t="shared" si="4"/>
        <v>0</v>
      </c>
      <c r="BU63" s="43"/>
      <c r="BV63" s="43"/>
      <c r="BW63" s="43"/>
      <c r="BX63" s="43"/>
      <c r="BY63" s="43"/>
      <c r="BZ63" s="44"/>
      <c r="CA63" s="42"/>
      <c r="CB63" s="43"/>
      <c r="CC63" s="43"/>
      <c r="CD63" s="43"/>
      <c r="CE63" s="43"/>
      <c r="CF63" s="43"/>
      <c r="CG63" s="44"/>
      <c r="CH63" s="42"/>
      <c r="CI63" s="43"/>
      <c r="CJ63" s="43"/>
      <c r="CK63" s="43"/>
      <c r="CL63" s="43"/>
      <c r="CM63" s="43"/>
      <c r="CN63" s="44"/>
      <c r="CO63" s="42"/>
      <c r="CP63" s="43"/>
      <c r="CQ63" s="43"/>
      <c r="CR63" s="43"/>
      <c r="CS63" s="43"/>
      <c r="CT63" s="43"/>
      <c r="CU63" s="44"/>
      <c r="CV63" s="42">
        <v>0</v>
      </c>
      <c r="CW63" s="43"/>
      <c r="CX63" s="43"/>
      <c r="CY63" s="43"/>
      <c r="CZ63" s="43"/>
      <c r="DA63" s="43"/>
      <c r="DB63" s="43"/>
      <c r="DC63" s="43"/>
      <c r="DD63" s="44"/>
      <c r="DE63" s="42"/>
      <c r="DF63" s="43"/>
      <c r="DG63" s="43"/>
      <c r="DH63" s="43"/>
      <c r="DI63" s="43"/>
      <c r="DJ63" s="43"/>
      <c r="DK63" s="43"/>
      <c r="DL63" s="43"/>
      <c r="DM63" s="44"/>
      <c r="DN63" s="42">
        <f>CV63</f>
        <v>0</v>
      </c>
      <c r="DO63" s="43"/>
      <c r="DP63" s="43"/>
      <c r="DQ63" s="43"/>
      <c r="DR63" s="43"/>
      <c r="DS63" s="43"/>
      <c r="DT63" s="44"/>
      <c r="DU63" s="42"/>
      <c r="DV63" s="43"/>
      <c r="DW63" s="43"/>
      <c r="DX63" s="43"/>
      <c r="DY63" s="43"/>
      <c r="DZ63" s="43"/>
      <c r="EA63" s="44"/>
      <c r="EB63" s="42"/>
      <c r="EC63" s="43"/>
      <c r="ED63" s="43"/>
      <c r="EE63" s="43"/>
      <c r="EF63" s="43"/>
      <c r="EG63" s="43"/>
      <c r="EH63" s="44"/>
      <c r="EI63" s="42"/>
      <c r="EJ63" s="43"/>
      <c r="EK63" s="43"/>
      <c r="EL63" s="43"/>
      <c r="EM63" s="43"/>
      <c r="EN63" s="43"/>
      <c r="EO63" s="44"/>
      <c r="EP63" s="42"/>
      <c r="EQ63" s="43"/>
      <c r="ER63" s="43"/>
      <c r="ES63" s="43"/>
      <c r="ET63" s="43"/>
      <c r="EU63" s="43"/>
      <c r="EV63" s="43"/>
      <c r="EW63" s="43"/>
      <c r="EX63" s="43"/>
      <c r="EY63" s="44"/>
    </row>
    <row r="64" spans="1:155" s="5" customFormat="1" ht="24.75" customHeight="1">
      <c r="A64" s="39" t="s">
        <v>117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1"/>
      <c r="AN64" s="36" t="s">
        <v>4</v>
      </c>
      <c r="AO64" s="37"/>
      <c r="AP64" s="37"/>
      <c r="AQ64" s="37"/>
      <c r="AR64" s="37"/>
      <c r="AS64" s="37"/>
      <c r="AT64" s="37"/>
      <c r="AU64" s="38"/>
      <c r="AV64" s="33" t="s">
        <v>37</v>
      </c>
      <c r="AW64" s="34"/>
      <c r="AX64" s="34"/>
      <c r="AY64" s="34"/>
      <c r="AZ64" s="34"/>
      <c r="BA64" s="35"/>
      <c r="BB64" s="36">
        <f>SUM(BB65:BJ68)</f>
        <v>357.2</v>
      </c>
      <c r="BC64" s="37"/>
      <c r="BD64" s="37"/>
      <c r="BE64" s="37"/>
      <c r="BF64" s="37"/>
      <c r="BG64" s="37"/>
      <c r="BH64" s="37"/>
      <c r="BI64" s="37"/>
      <c r="BJ64" s="38"/>
      <c r="BK64" s="36"/>
      <c r="BL64" s="37"/>
      <c r="BM64" s="37"/>
      <c r="BN64" s="37"/>
      <c r="BO64" s="37"/>
      <c r="BP64" s="37"/>
      <c r="BQ64" s="37"/>
      <c r="BR64" s="37"/>
      <c r="BS64" s="38"/>
      <c r="BT64" s="36">
        <f>SUM(BT65:BZ68)</f>
        <v>357.2</v>
      </c>
      <c r="BU64" s="37"/>
      <c r="BV64" s="37"/>
      <c r="BW64" s="37"/>
      <c r="BX64" s="37"/>
      <c r="BY64" s="37"/>
      <c r="BZ64" s="38"/>
      <c r="CA64" s="36"/>
      <c r="CB64" s="37"/>
      <c r="CC64" s="37"/>
      <c r="CD64" s="37"/>
      <c r="CE64" s="37"/>
      <c r="CF64" s="37"/>
      <c r="CG64" s="38"/>
      <c r="CH64" s="36"/>
      <c r="CI64" s="37"/>
      <c r="CJ64" s="37"/>
      <c r="CK64" s="37"/>
      <c r="CL64" s="37"/>
      <c r="CM64" s="37"/>
      <c r="CN64" s="38"/>
      <c r="CO64" s="36"/>
      <c r="CP64" s="37"/>
      <c r="CQ64" s="37"/>
      <c r="CR64" s="37"/>
      <c r="CS64" s="37"/>
      <c r="CT64" s="37"/>
      <c r="CU64" s="38"/>
      <c r="CV64" s="36">
        <f>SUM(CV65:DD68)</f>
        <v>63</v>
      </c>
      <c r="CW64" s="37"/>
      <c r="CX64" s="37"/>
      <c r="CY64" s="37"/>
      <c r="CZ64" s="37"/>
      <c r="DA64" s="37"/>
      <c r="DB64" s="37"/>
      <c r="DC64" s="37"/>
      <c r="DD64" s="38"/>
      <c r="DE64" s="36"/>
      <c r="DF64" s="37"/>
      <c r="DG64" s="37"/>
      <c r="DH64" s="37"/>
      <c r="DI64" s="37"/>
      <c r="DJ64" s="37"/>
      <c r="DK64" s="37"/>
      <c r="DL64" s="37"/>
      <c r="DM64" s="38"/>
      <c r="DN64" s="36">
        <f>SUM(DN65:DT68)</f>
        <v>63</v>
      </c>
      <c r="DO64" s="37"/>
      <c r="DP64" s="37"/>
      <c r="DQ64" s="37"/>
      <c r="DR64" s="37"/>
      <c r="DS64" s="37"/>
      <c r="DT64" s="38"/>
      <c r="DU64" s="36"/>
      <c r="DV64" s="37"/>
      <c r="DW64" s="37"/>
      <c r="DX64" s="37"/>
      <c r="DY64" s="37"/>
      <c r="DZ64" s="37"/>
      <c r="EA64" s="38"/>
      <c r="EB64" s="36"/>
      <c r="EC64" s="37"/>
      <c r="ED64" s="37"/>
      <c r="EE64" s="37"/>
      <c r="EF64" s="37"/>
      <c r="EG64" s="37"/>
      <c r="EH64" s="38"/>
      <c r="EI64" s="36"/>
      <c r="EJ64" s="37"/>
      <c r="EK64" s="37"/>
      <c r="EL64" s="37"/>
      <c r="EM64" s="37"/>
      <c r="EN64" s="37"/>
      <c r="EO64" s="38"/>
      <c r="EP64" s="36"/>
      <c r="EQ64" s="37"/>
      <c r="ER64" s="37"/>
      <c r="ES64" s="37"/>
      <c r="ET64" s="37"/>
      <c r="EU64" s="37"/>
      <c r="EV64" s="37"/>
      <c r="EW64" s="37"/>
      <c r="EX64" s="37"/>
      <c r="EY64" s="38"/>
    </row>
    <row r="65" spans="1:155" s="5" customFormat="1" ht="12.75" customHeight="1">
      <c r="A65" s="82" t="s">
        <v>42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  <c r="AI65" s="83"/>
      <c r="AJ65" s="83"/>
      <c r="AK65" s="83"/>
      <c r="AL65" s="83"/>
      <c r="AM65" s="84"/>
      <c r="AN65" s="36" t="s">
        <v>4</v>
      </c>
      <c r="AO65" s="37"/>
      <c r="AP65" s="37"/>
      <c r="AQ65" s="37"/>
      <c r="AR65" s="37"/>
      <c r="AS65" s="37"/>
      <c r="AT65" s="37"/>
      <c r="AU65" s="38"/>
      <c r="AV65" s="33"/>
      <c r="AW65" s="34"/>
      <c r="AX65" s="34"/>
      <c r="AY65" s="34"/>
      <c r="AZ65" s="34"/>
      <c r="BA65" s="35"/>
      <c r="BB65" s="134">
        <v>80.8</v>
      </c>
      <c r="BC65" s="135"/>
      <c r="BD65" s="135"/>
      <c r="BE65" s="135"/>
      <c r="BF65" s="135"/>
      <c r="BG65" s="135"/>
      <c r="BH65" s="135"/>
      <c r="BI65" s="135"/>
      <c r="BJ65" s="136"/>
      <c r="BK65" s="36"/>
      <c r="BL65" s="37"/>
      <c r="BM65" s="37"/>
      <c r="BN65" s="37"/>
      <c r="BO65" s="37"/>
      <c r="BP65" s="37"/>
      <c r="BQ65" s="37"/>
      <c r="BR65" s="37"/>
      <c r="BS65" s="38"/>
      <c r="BT65" s="42">
        <f t="shared" si="4"/>
        <v>80.8</v>
      </c>
      <c r="BU65" s="43"/>
      <c r="BV65" s="43"/>
      <c r="BW65" s="43"/>
      <c r="BX65" s="43"/>
      <c r="BY65" s="43"/>
      <c r="BZ65" s="44"/>
      <c r="CA65" s="36"/>
      <c r="CB65" s="37"/>
      <c r="CC65" s="37"/>
      <c r="CD65" s="37"/>
      <c r="CE65" s="37"/>
      <c r="CF65" s="37"/>
      <c r="CG65" s="38"/>
      <c r="CH65" s="36"/>
      <c r="CI65" s="37"/>
      <c r="CJ65" s="37"/>
      <c r="CK65" s="37"/>
      <c r="CL65" s="37"/>
      <c r="CM65" s="37"/>
      <c r="CN65" s="38"/>
      <c r="CO65" s="36"/>
      <c r="CP65" s="37"/>
      <c r="CQ65" s="37"/>
      <c r="CR65" s="37"/>
      <c r="CS65" s="37"/>
      <c r="CT65" s="37"/>
      <c r="CU65" s="38"/>
      <c r="CV65" s="36">
        <v>15.7</v>
      </c>
      <c r="CW65" s="37"/>
      <c r="CX65" s="37"/>
      <c r="CY65" s="37"/>
      <c r="CZ65" s="37"/>
      <c r="DA65" s="37"/>
      <c r="DB65" s="37"/>
      <c r="DC65" s="37"/>
      <c r="DD65" s="38"/>
      <c r="DE65" s="36"/>
      <c r="DF65" s="37"/>
      <c r="DG65" s="37"/>
      <c r="DH65" s="37"/>
      <c r="DI65" s="37"/>
      <c r="DJ65" s="37"/>
      <c r="DK65" s="37"/>
      <c r="DL65" s="37"/>
      <c r="DM65" s="38"/>
      <c r="DN65" s="42">
        <f>CV65</f>
        <v>15.7</v>
      </c>
      <c r="DO65" s="43"/>
      <c r="DP65" s="43"/>
      <c r="DQ65" s="43"/>
      <c r="DR65" s="43"/>
      <c r="DS65" s="43"/>
      <c r="DT65" s="44"/>
      <c r="DU65" s="36"/>
      <c r="DV65" s="37"/>
      <c r="DW65" s="37"/>
      <c r="DX65" s="37"/>
      <c r="DY65" s="37"/>
      <c r="DZ65" s="37"/>
      <c r="EA65" s="38"/>
      <c r="EB65" s="36"/>
      <c r="EC65" s="37"/>
      <c r="ED65" s="37"/>
      <c r="EE65" s="37"/>
      <c r="EF65" s="37"/>
      <c r="EG65" s="37"/>
      <c r="EH65" s="38"/>
      <c r="EI65" s="36"/>
      <c r="EJ65" s="37"/>
      <c r="EK65" s="37"/>
      <c r="EL65" s="37"/>
      <c r="EM65" s="37"/>
      <c r="EN65" s="37"/>
      <c r="EO65" s="38"/>
      <c r="EP65" s="36"/>
      <c r="EQ65" s="37"/>
      <c r="ER65" s="37"/>
      <c r="ES65" s="37"/>
      <c r="ET65" s="37"/>
      <c r="EU65" s="37"/>
      <c r="EV65" s="37"/>
      <c r="EW65" s="37"/>
      <c r="EX65" s="37"/>
      <c r="EY65" s="38"/>
    </row>
    <row r="66" spans="1:155" s="5" customFormat="1" ht="11.25">
      <c r="A66" s="82" t="s">
        <v>116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4"/>
      <c r="AN66" s="36" t="s">
        <v>4</v>
      </c>
      <c r="AO66" s="37"/>
      <c r="AP66" s="37"/>
      <c r="AQ66" s="37"/>
      <c r="AR66" s="37"/>
      <c r="AS66" s="37"/>
      <c r="AT66" s="37"/>
      <c r="AU66" s="38"/>
      <c r="AV66" s="33"/>
      <c r="AW66" s="34"/>
      <c r="AX66" s="34"/>
      <c r="AY66" s="34"/>
      <c r="AZ66" s="34"/>
      <c r="BA66" s="35"/>
      <c r="BB66" s="134">
        <f>149.6+40</f>
        <v>189.6</v>
      </c>
      <c r="BC66" s="135"/>
      <c r="BD66" s="135"/>
      <c r="BE66" s="135"/>
      <c r="BF66" s="135"/>
      <c r="BG66" s="135"/>
      <c r="BH66" s="135"/>
      <c r="BI66" s="135"/>
      <c r="BJ66" s="136"/>
      <c r="BK66" s="36"/>
      <c r="BL66" s="37"/>
      <c r="BM66" s="37"/>
      <c r="BN66" s="37"/>
      <c r="BO66" s="37"/>
      <c r="BP66" s="37"/>
      <c r="BQ66" s="37"/>
      <c r="BR66" s="37"/>
      <c r="BS66" s="38"/>
      <c r="BT66" s="42">
        <f t="shared" si="4"/>
        <v>189.6</v>
      </c>
      <c r="BU66" s="43"/>
      <c r="BV66" s="43"/>
      <c r="BW66" s="43"/>
      <c r="BX66" s="43"/>
      <c r="BY66" s="43"/>
      <c r="BZ66" s="44"/>
      <c r="CA66" s="36"/>
      <c r="CB66" s="37"/>
      <c r="CC66" s="37"/>
      <c r="CD66" s="37"/>
      <c r="CE66" s="37"/>
      <c r="CF66" s="37"/>
      <c r="CG66" s="38"/>
      <c r="CH66" s="36"/>
      <c r="CI66" s="37"/>
      <c r="CJ66" s="37"/>
      <c r="CK66" s="37"/>
      <c r="CL66" s="37"/>
      <c r="CM66" s="37"/>
      <c r="CN66" s="38"/>
      <c r="CO66" s="36"/>
      <c r="CP66" s="37"/>
      <c r="CQ66" s="37"/>
      <c r="CR66" s="37"/>
      <c r="CS66" s="37"/>
      <c r="CT66" s="37"/>
      <c r="CU66" s="38"/>
      <c r="CV66" s="36">
        <f>15.1+4.1</f>
        <v>19.2</v>
      </c>
      <c r="CW66" s="37"/>
      <c r="CX66" s="37"/>
      <c r="CY66" s="37"/>
      <c r="CZ66" s="37"/>
      <c r="DA66" s="37"/>
      <c r="DB66" s="37"/>
      <c r="DC66" s="37"/>
      <c r="DD66" s="38"/>
      <c r="DE66" s="36"/>
      <c r="DF66" s="37"/>
      <c r="DG66" s="37"/>
      <c r="DH66" s="37"/>
      <c r="DI66" s="37"/>
      <c r="DJ66" s="37"/>
      <c r="DK66" s="37"/>
      <c r="DL66" s="37"/>
      <c r="DM66" s="38"/>
      <c r="DN66" s="42">
        <f>CV66</f>
        <v>19.2</v>
      </c>
      <c r="DO66" s="43"/>
      <c r="DP66" s="43"/>
      <c r="DQ66" s="43"/>
      <c r="DR66" s="43"/>
      <c r="DS66" s="43"/>
      <c r="DT66" s="44"/>
      <c r="DU66" s="36"/>
      <c r="DV66" s="37"/>
      <c r="DW66" s="37"/>
      <c r="DX66" s="37"/>
      <c r="DY66" s="37"/>
      <c r="DZ66" s="37"/>
      <c r="EA66" s="38"/>
      <c r="EB66" s="36"/>
      <c r="EC66" s="37"/>
      <c r="ED66" s="37"/>
      <c r="EE66" s="37"/>
      <c r="EF66" s="37"/>
      <c r="EG66" s="37"/>
      <c r="EH66" s="38"/>
      <c r="EI66" s="36"/>
      <c r="EJ66" s="37"/>
      <c r="EK66" s="37"/>
      <c r="EL66" s="37"/>
      <c r="EM66" s="37"/>
      <c r="EN66" s="37"/>
      <c r="EO66" s="38"/>
      <c r="EP66" s="36"/>
      <c r="EQ66" s="37"/>
      <c r="ER66" s="37"/>
      <c r="ES66" s="37"/>
      <c r="ET66" s="37"/>
      <c r="EU66" s="37"/>
      <c r="EV66" s="37"/>
      <c r="EW66" s="37"/>
      <c r="EX66" s="37"/>
      <c r="EY66" s="38"/>
    </row>
    <row r="67" spans="1:155" s="5" customFormat="1" ht="16.5" customHeight="1">
      <c r="A67" s="82" t="s">
        <v>43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4"/>
      <c r="AN67" s="42" t="s">
        <v>4</v>
      </c>
      <c r="AO67" s="43"/>
      <c r="AP67" s="43"/>
      <c r="AQ67" s="43"/>
      <c r="AR67" s="43"/>
      <c r="AS67" s="43"/>
      <c r="AT67" s="43"/>
      <c r="AU67" s="44"/>
      <c r="AV67" s="45"/>
      <c r="AW67" s="46"/>
      <c r="AX67" s="46"/>
      <c r="AY67" s="46"/>
      <c r="AZ67" s="46"/>
      <c r="BA67" s="47"/>
      <c r="BB67" s="137">
        <v>86.8</v>
      </c>
      <c r="BC67" s="138"/>
      <c r="BD67" s="138"/>
      <c r="BE67" s="138"/>
      <c r="BF67" s="138"/>
      <c r="BG67" s="138"/>
      <c r="BH67" s="138"/>
      <c r="BI67" s="138"/>
      <c r="BJ67" s="139"/>
      <c r="BK67" s="42"/>
      <c r="BL67" s="43"/>
      <c r="BM67" s="43"/>
      <c r="BN67" s="43"/>
      <c r="BO67" s="43"/>
      <c r="BP67" s="43"/>
      <c r="BQ67" s="43"/>
      <c r="BR67" s="43"/>
      <c r="BS67" s="44"/>
      <c r="BT67" s="42">
        <f t="shared" si="4"/>
        <v>86.8</v>
      </c>
      <c r="BU67" s="43"/>
      <c r="BV67" s="43"/>
      <c r="BW67" s="43"/>
      <c r="BX67" s="43"/>
      <c r="BY67" s="43"/>
      <c r="BZ67" s="44"/>
      <c r="CA67" s="42"/>
      <c r="CB67" s="43"/>
      <c r="CC67" s="43"/>
      <c r="CD67" s="43"/>
      <c r="CE67" s="43"/>
      <c r="CF67" s="43"/>
      <c r="CG67" s="44"/>
      <c r="CH67" s="42"/>
      <c r="CI67" s="43"/>
      <c r="CJ67" s="43"/>
      <c r="CK67" s="43"/>
      <c r="CL67" s="43"/>
      <c r="CM67" s="43"/>
      <c r="CN67" s="44"/>
      <c r="CO67" s="42"/>
      <c r="CP67" s="43"/>
      <c r="CQ67" s="43"/>
      <c r="CR67" s="43"/>
      <c r="CS67" s="43"/>
      <c r="CT67" s="43"/>
      <c r="CU67" s="44"/>
      <c r="CV67" s="42">
        <v>0</v>
      </c>
      <c r="CW67" s="43"/>
      <c r="CX67" s="43"/>
      <c r="CY67" s="43"/>
      <c r="CZ67" s="43"/>
      <c r="DA67" s="43"/>
      <c r="DB67" s="43"/>
      <c r="DC67" s="43"/>
      <c r="DD67" s="44"/>
      <c r="DE67" s="42"/>
      <c r="DF67" s="43"/>
      <c r="DG67" s="43"/>
      <c r="DH67" s="43"/>
      <c r="DI67" s="43"/>
      <c r="DJ67" s="43"/>
      <c r="DK67" s="43"/>
      <c r="DL67" s="43"/>
      <c r="DM67" s="44"/>
      <c r="DN67" s="42">
        <f>CV67</f>
        <v>0</v>
      </c>
      <c r="DO67" s="43"/>
      <c r="DP67" s="43"/>
      <c r="DQ67" s="43"/>
      <c r="DR67" s="43"/>
      <c r="DS67" s="43"/>
      <c r="DT67" s="44"/>
      <c r="DU67" s="42"/>
      <c r="DV67" s="43"/>
      <c r="DW67" s="43"/>
      <c r="DX67" s="43"/>
      <c r="DY67" s="43"/>
      <c r="DZ67" s="43"/>
      <c r="EA67" s="44"/>
      <c r="EB67" s="42"/>
      <c r="EC67" s="43"/>
      <c r="ED67" s="43"/>
      <c r="EE67" s="43"/>
      <c r="EF67" s="43"/>
      <c r="EG67" s="43"/>
      <c r="EH67" s="44"/>
      <c r="EI67" s="42"/>
      <c r="EJ67" s="43"/>
      <c r="EK67" s="43"/>
      <c r="EL67" s="43"/>
      <c r="EM67" s="43"/>
      <c r="EN67" s="43"/>
      <c r="EO67" s="44"/>
      <c r="EP67" s="42"/>
      <c r="EQ67" s="43"/>
      <c r="ER67" s="43"/>
      <c r="ES67" s="43"/>
      <c r="ET67" s="43"/>
      <c r="EU67" s="43"/>
      <c r="EV67" s="43"/>
      <c r="EW67" s="43"/>
      <c r="EX67" s="43"/>
      <c r="EY67" s="44"/>
    </row>
    <row r="68" spans="1:155" s="5" customFormat="1" ht="19.5" customHeight="1">
      <c r="A68" s="82" t="s">
        <v>44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84"/>
      <c r="AN68" s="36" t="s">
        <v>4</v>
      </c>
      <c r="AO68" s="37"/>
      <c r="AP68" s="37"/>
      <c r="AQ68" s="37"/>
      <c r="AR68" s="37"/>
      <c r="AS68" s="37"/>
      <c r="AT68" s="37"/>
      <c r="AU68" s="38"/>
      <c r="AV68" s="33"/>
      <c r="AW68" s="34"/>
      <c r="AX68" s="34"/>
      <c r="AY68" s="34"/>
      <c r="AZ68" s="34"/>
      <c r="BA68" s="35"/>
      <c r="BB68" s="134"/>
      <c r="BC68" s="135"/>
      <c r="BD68" s="135"/>
      <c r="BE68" s="135"/>
      <c r="BF68" s="135"/>
      <c r="BG68" s="135"/>
      <c r="BH68" s="135"/>
      <c r="BI68" s="135"/>
      <c r="BJ68" s="136"/>
      <c r="BK68" s="36"/>
      <c r="BL68" s="37"/>
      <c r="BM68" s="37"/>
      <c r="BN68" s="37"/>
      <c r="BO68" s="37"/>
      <c r="BP68" s="37"/>
      <c r="BQ68" s="37"/>
      <c r="BR68" s="37"/>
      <c r="BS68" s="38"/>
      <c r="BT68" s="42">
        <f t="shared" si="4"/>
        <v>0</v>
      </c>
      <c r="BU68" s="43"/>
      <c r="BV68" s="43"/>
      <c r="BW68" s="43"/>
      <c r="BX68" s="43"/>
      <c r="BY68" s="43"/>
      <c r="BZ68" s="44"/>
      <c r="CA68" s="36"/>
      <c r="CB68" s="37"/>
      <c r="CC68" s="37"/>
      <c r="CD68" s="37"/>
      <c r="CE68" s="37"/>
      <c r="CF68" s="37"/>
      <c r="CG68" s="38"/>
      <c r="CH68" s="36"/>
      <c r="CI68" s="37"/>
      <c r="CJ68" s="37"/>
      <c r="CK68" s="37"/>
      <c r="CL68" s="37"/>
      <c r="CM68" s="37"/>
      <c r="CN68" s="38"/>
      <c r="CO68" s="36"/>
      <c r="CP68" s="37"/>
      <c r="CQ68" s="37"/>
      <c r="CR68" s="37"/>
      <c r="CS68" s="37"/>
      <c r="CT68" s="37"/>
      <c r="CU68" s="38"/>
      <c r="CV68" s="36">
        <f>14.2+13.9</f>
        <v>28.1</v>
      </c>
      <c r="CW68" s="37"/>
      <c r="CX68" s="37"/>
      <c r="CY68" s="37"/>
      <c r="CZ68" s="37"/>
      <c r="DA68" s="37"/>
      <c r="DB68" s="37"/>
      <c r="DC68" s="37"/>
      <c r="DD68" s="38"/>
      <c r="DE68" s="36"/>
      <c r="DF68" s="37"/>
      <c r="DG68" s="37"/>
      <c r="DH68" s="37"/>
      <c r="DI68" s="37"/>
      <c r="DJ68" s="37"/>
      <c r="DK68" s="37"/>
      <c r="DL68" s="37"/>
      <c r="DM68" s="38"/>
      <c r="DN68" s="42">
        <f>CV68</f>
        <v>28.1</v>
      </c>
      <c r="DO68" s="43"/>
      <c r="DP68" s="43"/>
      <c r="DQ68" s="43"/>
      <c r="DR68" s="43"/>
      <c r="DS68" s="43"/>
      <c r="DT68" s="44"/>
      <c r="DU68" s="36"/>
      <c r="DV68" s="37"/>
      <c r="DW68" s="37"/>
      <c r="DX68" s="37"/>
      <c r="DY68" s="37"/>
      <c r="DZ68" s="37"/>
      <c r="EA68" s="38"/>
      <c r="EB68" s="36"/>
      <c r="EC68" s="37"/>
      <c r="ED68" s="37"/>
      <c r="EE68" s="37"/>
      <c r="EF68" s="37"/>
      <c r="EG68" s="37"/>
      <c r="EH68" s="38"/>
      <c r="EI68" s="36"/>
      <c r="EJ68" s="37"/>
      <c r="EK68" s="37"/>
      <c r="EL68" s="37"/>
      <c r="EM68" s="37"/>
      <c r="EN68" s="37"/>
      <c r="EO68" s="38"/>
      <c r="EP68" s="36"/>
      <c r="EQ68" s="37"/>
      <c r="ER68" s="37"/>
      <c r="ES68" s="37"/>
      <c r="ET68" s="37"/>
      <c r="EU68" s="37"/>
      <c r="EV68" s="37"/>
      <c r="EW68" s="37"/>
      <c r="EX68" s="37"/>
      <c r="EY68" s="38"/>
    </row>
    <row r="69" spans="1:155" s="5" customFormat="1" ht="27.75" customHeight="1">
      <c r="A69" s="82" t="s">
        <v>108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4"/>
      <c r="AN69" s="42" t="s">
        <v>4</v>
      </c>
      <c r="AO69" s="43"/>
      <c r="AP69" s="43"/>
      <c r="AQ69" s="43"/>
      <c r="AR69" s="43"/>
      <c r="AS69" s="43"/>
      <c r="AT69" s="43"/>
      <c r="AU69" s="44"/>
      <c r="AV69" s="45" t="s">
        <v>38</v>
      </c>
      <c r="AW69" s="46"/>
      <c r="AX69" s="46"/>
      <c r="AY69" s="46"/>
      <c r="AZ69" s="46"/>
      <c r="BA69" s="47"/>
      <c r="BB69" s="42">
        <f>BB25</f>
        <v>502.4</v>
      </c>
      <c r="BC69" s="43"/>
      <c r="BD69" s="43"/>
      <c r="BE69" s="43"/>
      <c r="BF69" s="43"/>
      <c r="BG69" s="43"/>
      <c r="BH69" s="43"/>
      <c r="BI69" s="43"/>
      <c r="BJ69" s="44"/>
      <c r="BK69" s="42"/>
      <c r="BL69" s="43"/>
      <c r="BM69" s="43"/>
      <c r="BN69" s="43"/>
      <c r="BO69" s="43"/>
      <c r="BP69" s="43"/>
      <c r="BQ69" s="43"/>
      <c r="BR69" s="43"/>
      <c r="BS69" s="44"/>
      <c r="BT69" s="42">
        <f t="shared" si="4"/>
        <v>502.4</v>
      </c>
      <c r="BU69" s="43"/>
      <c r="BV69" s="43"/>
      <c r="BW69" s="43"/>
      <c r="BX69" s="43"/>
      <c r="BY69" s="43"/>
      <c r="BZ69" s="44"/>
      <c r="CA69" s="42"/>
      <c r="CB69" s="43"/>
      <c r="CC69" s="43"/>
      <c r="CD69" s="43"/>
      <c r="CE69" s="43"/>
      <c r="CF69" s="43"/>
      <c r="CG69" s="44"/>
      <c r="CH69" s="42"/>
      <c r="CI69" s="43"/>
      <c r="CJ69" s="43"/>
      <c r="CK69" s="43"/>
      <c r="CL69" s="43"/>
      <c r="CM69" s="43"/>
      <c r="CN69" s="44"/>
      <c r="CO69" s="42"/>
      <c r="CP69" s="43"/>
      <c r="CQ69" s="43"/>
      <c r="CR69" s="43"/>
      <c r="CS69" s="43"/>
      <c r="CT69" s="43"/>
      <c r="CU69" s="44"/>
      <c r="CV69" s="42">
        <f>CV25</f>
        <v>407.2</v>
      </c>
      <c r="CW69" s="43"/>
      <c r="CX69" s="43"/>
      <c r="CY69" s="43"/>
      <c r="CZ69" s="43"/>
      <c r="DA69" s="43"/>
      <c r="DB69" s="43"/>
      <c r="DC69" s="43"/>
      <c r="DD69" s="44"/>
      <c r="DE69" s="42"/>
      <c r="DF69" s="43"/>
      <c r="DG69" s="43"/>
      <c r="DH69" s="43"/>
      <c r="DI69" s="43"/>
      <c r="DJ69" s="43"/>
      <c r="DK69" s="43"/>
      <c r="DL69" s="43"/>
      <c r="DM69" s="44"/>
      <c r="DN69" s="42">
        <f>CV69</f>
        <v>407.2</v>
      </c>
      <c r="DO69" s="43"/>
      <c r="DP69" s="43"/>
      <c r="DQ69" s="43"/>
      <c r="DR69" s="43"/>
      <c r="DS69" s="43"/>
      <c r="DT69" s="44"/>
      <c r="DU69" s="42"/>
      <c r="DV69" s="43"/>
      <c r="DW69" s="43"/>
      <c r="DX69" s="43"/>
      <c r="DY69" s="43"/>
      <c r="DZ69" s="43"/>
      <c r="EA69" s="44"/>
      <c r="EB69" s="42"/>
      <c r="EC69" s="43"/>
      <c r="ED69" s="43"/>
      <c r="EE69" s="43"/>
      <c r="EF69" s="43"/>
      <c r="EG69" s="43"/>
      <c r="EH69" s="44"/>
      <c r="EI69" s="42"/>
      <c r="EJ69" s="43"/>
      <c r="EK69" s="43"/>
      <c r="EL69" s="43"/>
      <c r="EM69" s="43"/>
      <c r="EN69" s="43"/>
      <c r="EO69" s="44"/>
      <c r="EP69" s="42"/>
      <c r="EQ69" s="43"/>
      <c r="ER69" s="43"/>
      <c r="ES69" s="43"/>
      <c r="ET69" s="43"/>
      <c r="EU69" s="43"/>
      <c r="EV69" s="43"/>
      <c r="EW69" s="43"/>
      <c r="EX69" s="43"/>
      <c r="EY69" s="44"/>
    </row>
    <row r="70" spans="1:155" ht="3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</row>
    <row r="71" spans="1:155" s="6" customFormat="1" ht="7.5" customHeight="1">
      <c r="A71" s="28" t="s">
        <v>129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</row>
    <row r="72" spans="1:155" s="2" customFormat="1" ht="11.25" customHeight="1">
      <c r="A72" s="30" t="s">
        <v>130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</row>
    <row r="73" spans="1:155" s="2" customFormat="1" ht="11.25" customHeight="1">
      <c r="A73" s="30" t="s">
        <v>131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</row>
    <row r="74" spans="1:155" s="6" customFormat="1" ht="8.25" customHeight="1">
      <c r="A74" s="28" t="s">
        <v>132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</row>
    <row r="75" spans="1:155" s="6" customFormat="1" ht="9" customHeight="1">
      <c r="A75" s="31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32" t="s">
        <v>109</v>
      </c>
    </row>
    <row r="76" spans="1:155" s="10" customFormat="1" ht="7.5" customHeight="1">
      <c r="A76" s="128" t="s">
        <v>48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8"/>
      <c r="BR76" s="128"/>
      <c r="BS76" s="128"/>
      <c r="BT76" s="128"/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8"/>
      <c r="CL76" s="128"/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</row>
    <row r="77" spans="1:155" s="7" customFormat="1" ht="9" customHeight="1">
      <c r="A77" s="122" t="s">
        <v>0</v>
      </c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4"/>
      <c r="AN77" s="122" t="s">
        <v>1</v>
      </c>
      <c r="AO77" s="123"/>
      <c r="AP77" s="123"/>
      <c r="AQ77" s="123"/>
      <c r="AR77" s="123"/>
      <c r="AS77" s="123"/>
      <c r="AT77" s="123"/>
      <c r="AU77" s="124"/>
      <c r="AV77" s="122" t="s">
        <v>2</v>
      </c>
      <c r="AW77" s="123"/>
      <c r="AX77" s="123"/>
      <c r="AY77" s="123"/>
      <c r="AZ77" s="123"/>
      <c r="BA77" s="124"/>
      <c r="BB77" s="122" t="s">
        <v>114</v>
      </c>
      <c r="BC77" s="123"/>
      <c r="BD77" s="123"/>
      <c r="BE77" s="123"/>
      <c r="BF77" s="123"/>
      <c r="BG77" s="123"/>
      <c r="BH77" s="123"/>
      <c r="BI77" s="123"/>
      <c r="BJ77" s="124"/>
      <c r="BK77" s="67" t="s">
        <v>126</v>
      </c>
      <c r="BL77" s="67"/>
      <c r="BM77" s="67"/>
      <c r="BN77" s="67"/>
      <c r="BO77" s="67"/>
      <c r="BP77" s="67"/>
      <c r="BQ77" s="67"/>
      <c r="BR77" s="67"/>
      <c r="BS77" s="67"/>
      <c r="BT77" s="67" t="s">
        <v>119</v>
      </c>
      <c r="BU77" s="67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 t="s">
        <v>115</v>
      </c>
      <c r="CW77" s="67"/>
      <c r="CX77" s="67"/>
      <c r="CY77" s="67"/>
      <c r="CZ77" s="67"/>
      <c r="DA77" s="67"/>
      <c r="DB77" s="67"/>
      <c r="DC77" s="67"/>
      <c r="DD77" s="67"/>
      <c r="DE77" s="67" t="s">
        <v>125</v>
      </c>
      <c r="DF77" s="67"/>
      <c r="DG77" s="67"/>
      <c r="DH77" s="67"/>
      <c r="DI77" s="67"/>
      <c r="DJ77" s="67"/>
      <c r="DK77" s="67"/>
      <c r="DL77" s="67"/>
      <c r="DM77" s="67"/>
      <c r="DN77" s="67" t="s">
        <v>120</v>
      </c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122" t="s">
        <v>107</v>
      </c>
      <c r="EQ77" s="123"/>
      <c r="ER77" s="123"/>
      <c r="ES77" s="123"/>
      <c r="ET77" s="123"/>
      <c r="EU77" s="123"/>
      <c r="EV77" s="123"/>
      <c r="EW77" s="123"/>
      <c r="EX77" s="123"/>
      <c r="EY77" s="124"/>
    </row>
    <row r="78" spans="1:155" s="7" customFormat="1" ht="66.75" customHeight="1">
      <c r="A78" s="125"/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7"/>
      <c r="AN78" s="125"/>
      <c r="AO78" s="126"/>
      <c r="AP78" s="126"/>
      <c r="AQ78" s="126"/>
      <c r="AR78" s="126"/>
      <c r="AS78" s="126"/>
      <c r="AT78" s="126"/>
      <c r="AU78" s="127"/>
      <c r="AV78" s="125"/>
      <c r="AW78" s="126"/>
      <c r="AX78" s="126"/>
      <c r="AY78" s="126"/>
      <c r="AZ78" s="126"/>
      <c r="BA78" s="127"/>
      <c r="BB78" s="125"/>
      <c r="BC78" s="126"/>
      <c r="BD78" s="126"/>
      <c r="BE78" s="126"/>
      <c r="BF78" s="126"/>
      <c r="BG78" s="126"/>
      <c r="BH78" s="126"/>
      <c r="BI78" s="126"/>
      <c r="BJ78" s="127"/>
      <c r="BK78" s="67"/>
      <c r="BL78" s="67"/>
      <c r="BM78" s="67"/>
      <c r="BN78" s="67"/>
      <c r="BO78" s="67"/>
      <c r="BP78" s="67"/>
      <c r="BQ78" s="67"/>
      <c r="BR78" s="67"/>
      <c r="BS78" s="67"/>
      <c r="BT78" s="67" t="s">
        <v>121</v>
      </c>
      <c r="BU78" s="67"/>
      <c r="BV78" s="67"/>
      <c r="BW78" s="67"/>
      <c r="BX78" s="67"/>
      <c r="BY78" s="67"/>
      <c r="BZ78" s="67"/>
      <c r="CA78" s="67" t="s">
        <v>122</v>
      </c>
      <c r="CB78" s="67"/>
      <c r="CC78" s="67"/>
      <c r="CD78" s="67"/>
      <c r="CE78" s="67"/>
      <c r="CF78" s="67"/>
      <c r="CG78" s="67"/>
      <c r="CH78" s="67" t="s">
        <v>123</v>
      </c>
      <c r="CI78" s="67"/>
      <c r="CJ78" s="67"/>
      <c r="CK78" s="67"/>
      <c r="CL78" s="67"/>
      <c r="CM78" s="67"/>
      <c r="CN78" s="67"/>
      <c r="CO78" s="67" t="s">
        <v>124</v>
      </c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 t="s">
        <v>121</v>
      </c>
      <c r="DO78" s="67"/>
      <c r="DP78" s="67"/>
      <c r="DQ78" s="67"/>
      <c r="DR78" s="67"/>
      <c r="DS78" s="67"/>
      <c r="DT78" s="67"/>
      <c r="DU78" s="67" t="s">
        <v>122</v>
      </c>
      <c r="DV78" s="67"/>
      <c r="DW78" s="67"/>
      <c r="DX78" s="67"/>
      <c r="DY78" s="67"/>
      <c r="DZ78" s="67"/>
      <c r="EA78" s="67"/>
      <c r="EB78" s="67" t="s">
        <v>123</v>
      </c>
      <c r="EC78" s="67"/>
      <c r="ED78" s="67"/>
      <c r="EE78" s="67"/>
      <c r="EF78" s="67"/>
      <c r="EG78" s="67"/>
      <c r="EH78" s="67"/>
      <c r="EI78" s="67" t="s">
        <v>124</v>
      </c>
      <c r="EJ78" s="67"/>
      <c r="EK78" s="67"/>
      <c r="EL78" s="67"/>
      <c r="EM78" s="67"/>
      <c r="EN78" s="67"/>
      <c r="EO78" s="67"/>
      <c r="EP78" s="125"/>
      <c r="EQ78" s="126"/>
      <c r="ER78" s="126"/>
      <c r="ES78" s="126"/>
      <c r="ET78" s="126"/>
      <c r="EU78" s="126"/>
      <c r="EV78" s="126"/>
      <c r="EW78" s="126"/>
      <c r="EX78" s="126"/>
      <c r="EY78" s="127"/>
    </row>
    <row r="79" spans="1:155" s="8" customFormat="1" ht="18.75" customHeight="1">
      <c r="A79" s="78">
        <v>1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80"/>
      <c r="AN79" s="81">
        <v>2</v>
      </c>
      <c r="AO79" s="81"/>
      <c r="AP79" s="81"/>
      <c r="AQ79" s="81"/>
      <c r="AR79" s="81"/>
      <c r="AS79" s="81"/>
      <c r="AT79" s="81"/>
      <c r="AU79" s="81"/>
      <c r="AV79" s="81">
        <v>3</v>
      </c>
      <c r="AW79" s="81"/>
      <c r="AX79" s="81"/>
      <c r="AY79" s="81"/>
      <c r="AZ79" s="81"/>
      <c r="BA79" s="81"/>
      <c r="BB79" s="81">
        <v>4</v>
      </c>
      <c r="BC79" s="81"/>
      <c r="BD79" s="81"/>
      <c r="BE79" s="81"/>
      <c r="BF79" s="81"/>
      <c r="BG79" s="81"/>
      <c r="BH79" s="81"/>
      <c r="BI79" s="81"/>
      <c r="BJ79" s="81"/>
      <c r="BK79" s="81">
        <v>5</v>
      </c>
      <c r="BL79" s="81"/>
      <c r="BM79" s="81"/>
      <c r="BN79" s="81"/>
      <c r="BO79" s="81"/>
      <c r="BP79" s="81"/>
      <c r="BQ79" s="81"/>
      <c r="BR79" s="81"/>
      <c r="BS79" s="81"/>
      <c r="BT79" s="81">
        <v>6</v>
      </c>
      <c r="BU79" s="81"/>
      <c r="BV79" s="81"/>
      <c r="BW79" s="81"/>
      <c r="BX79" s="81"/>
      <c r="BY79" s="81"/>
      <c r="BZ79" s="81"/>
      <c r="CA79" s="81">
        <v>7</v>
      </c>
      <c r="CB79" s="81"/>
      <c r="CC79" s="81"/>
      <c r="CD79" s="81"/>
      <c r="CE79" s="81"/>
      <c r="CF79" s="81"/>
      <c r="CG79" s="81"/>
      <c r="CH79" s="118" t="s">
        <v>113</v>
      </c>
      <c r="CI79" s="119"/>
      <c r="CJ79" s="119"/>
      <c r="CK79" s="119"/>
      <c r="CL79" s="119"/>
      <c r="CM79" s="119"/>
      <c r="CN79" s="120"/>
      <c r="CO79" s="81">
        <v>9</v>
      </c>
      <c r="CP79" s="81"/>
      <c r="CQ79" s="81"/>
      <c r="CR79" s="81"/>
      <c r="CS79" s="81"/>
      <c r="CT79" s="81"/>
      <c r="CU79" s="81"/>
      <c r="CV79" s="81">
        <v>10</v>
      </c>
      <c r="CW79" s="81"/>
      <c r="CX79" s="81"/>
      <c r="CY79" s="81"/>
      <c r="CZ79" s="81"/>
      <c r="DA79" s="81"/>
      <c r="DB79" s="81"/>
      <c r="DC79" s="81"/>
      <c r="DD79" s="81"/>
      <c r="DE79" s="81">
        <v>11</v>
      </c>
      <c r="DF79" s="81"/>
      <c r="DG79" s="81"/>
      <c r="DH79" s="81"/>
      <c r="DI79" s="81"/>
      <c r="DJ79" s="81"/>
      <c r="DK79" s="81"/>
      <c r="DL79" s="81"/>
      <c r="DM79" s="81"/>
      <c r="DN79" s="81">
        <v>12</v>
      </c>
      <c r="DO79" s="81"/>
      <c r="DP79" s="81"/>
      <c r="DQ79" s="81"/>
      <c r="DR79" s="81"/>
      <c r="DS79" s="81"/>
      <c r="DT79" s="81"/>
      <c r="DU79" s="81">
        <v>13</v>
      </c>
      <c r="DV79" s="81"/>
      <c r="DW79" s="81"/>
      <c r="DX79" s="81"/>
      <c r="DY79" s="81"/>
      <c r="DZ79" s="81"/>
      <c r="EA79" s="81"/>
      <c r="EB79" s="118" t="s">
        <v>68</v>
      </c>
      <c r="EC79" s="119"/>
      <c r="ED79" s="119"/>
      <c r="EE79" s="119"/>
      <c r="EF79" s="119"/>
      <c r="EG79" s="119"/>
      <c r="EH79" s="120"/>
      <c r="EI79" s="78">
        <v>15</v>
      </c>
      <c r="EJ79" s="79"/>
      <c r="EK79" s="79"/>
      <c r="EL79" s="79"/>
      <c r="EM79" s="79"/>
      <c r="EN79" s="79"/>
      <c r="EO79" s="80"/>
      <c r="EP79" s="81">
        <v>16</v>
      </c>
      <c r="EQ79" s="81"/>
      <c r="ER79" s="81"/>
      <c r="ES79" s="81"/>
      <c r="ET79" s="81"/>
      <c r="EU79" s="81"/>
      <c r="EV79" s="81"/>
      <c r="EW79" s="81"/>
      <c r="EX79" s="81"/>
      <c r="EY79" s="81"/>
    </row>
    <row r="80" spans="1:155" s="5" customFormat="1" ht="7.5" customHeight="1">
      <c r="A80" s="69" t="s">
        <v>52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6" t="s">
        <v>4</v>
      </c>
      <c r="AO80" s="66"/>
      <c r="AP80" s="66"/>
      <c r="AQ80" s="66"/>
      <c r="AR80" s="66"/>
      <c r="AS80" s="66"/>
      <c r="AT80" s="66"/>
      <c r="AU80" s="66"/>
      <c r="AV80" s="70" t="s">
        <v>41</v>
      </c>
      <c r="AW80" s="70"/>
      <c r="AX80" s="70"/>
      <c r="AY80" s="70"/>
      <c r="AZ80" s="70"/>
      <c r="BA80" s="70"/>
      <c r="BB80" s="66">
        <v>358</v>
      </c>
      <c r="BC80" s="66"/>
      <c r="BD80" s="66"/>
      <c r="BE80" s="66"/>
      <c r="BF80" s="66"/>
      <c r="BG80" s="66"/>
      <c r="BH80" s="66"/>
      <c r="BI80" s="66"/>
      <c r="BJ80" s="66"/>
      <c r="BK80" s="66" t="s">
        <v>142</v>
      </c>
      <c r="BL80" s="66"/>
      <c r="BM80" s="66"/>
      <c r="BN80" s="66"/>
      <c r="BO80" s="66"/>
      <c r="BP80" s="66"/>
      <c r="BQ80" s="66"/>
      <c r="BR80" s="66"/>
      <c r="BS80" s="66"/>
      <c r="BT80" s="66" t="s">
        <v>47</v>
      </c>
      <c r="BU80" s="66"/>
      <c r="BV80" s="66"/>
      <c r="BW80" s="66"/>
      <c r="BX80" s="66"/>
      <c r="BY80" s="66"/>
      <c r="BZ80" s="66"/>
      <c r="CA80" s="66" t="s">
        <v>47</v>
      </c>
      <c r="CB80" s="66"/>
      <c r="CC80" s="66"/>
      <c r="CD80" s="66"/>
      <c r="CE80" s="66"/>
      <c r="CF80" s="66"/>
      <c r="CG80" s="66"/>
      <c r="CH80" s="66" t="s">
        <v>47</v>
      </c>
      <c r="CI80" s="66"/>
      <c r="CJ80" s="66"/>
      <c r="CK80" s="66"/>
      <c r="CL80" s="66"/>
      <c r="CM80" s="66"/>
      <c r="CN80" s="66"/>
      <c r="CO80" s="66" t="s">
        <v>47</v>
      </c>
      <c r="CP80" s="66"/>
      <c r="CQ80" s="66"/>
      <c r="CR80" s="66"/>
      <c r="CS80" s="66"/>
      <c r="CT80" s="66"/>
      <c r="CU80" s="66"/>
      <c r="CV80" s="66">
        <v>423.6</v>
      </c>
      <c r="CW80" s="66"/>
      <c r="CX80" s="66"/>
      <c r="CY80" s="66"/>
      <c r="CZ80" s="66"/>
      <c r="DA80" s="66"/>
      <c r="DB80" s="66"/>
      <c r="DC80" s="66"/>
      <c r="DD80" s="66"/>
      <c r="DE80" s="66">
        <v>423.6</v>
      </c>
      <c r="DF80" s="66"/>
      <c r="DG80" s="66"/>
      <c r="DH80" s="66"/>
      <c r="DI80" s="66"/>
      <c r="DJ80" s="66"/>
      <c r="DK80" s="66"/>
      <c r="DL80" s="66"/>
      <c r="DM80" s="66"/>
      <c r="DN80" s="66" t="s">
        <v>47</v>
      </c>
      <c r="DO80" s="66"/>
      <c r="DP80" s="66"/>
      <c r="DQ80" s="66"/>
      <c r="DR80" s="66"/>
      <c r="DS80" s="66"/>
      <c r="DT80" s="66"/>
      <c r="DU80" s="66" t="s">
        <v>47</v>
      </c>
      <c r="DV80" s="66"/>
      <c r="DW80" s="66"/>
      <c r="DX80" s="66"/>
      <c r="DY80" s="66"/>
      <c r="DZ80" s="66"/>
      <c r="EA80" s="66"/>
      <c r="EB80" s="66" t="s">
        <v>47</v>
      </c>
      <c r="EC80" s="66"/>
      <c r="ED80" s="66"/>
      <c r="EE80" s="66"/>
      <c r="EF80" s="66"/>
      <c r="EG80" s="66"/>
      <c r="EH80" s="66"/>
      <c r="EI80" s="66" t="s">
        <v>47</v>
      </c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</row>
    <row r="81" spans="1:155" s="5" customFormat="1" ht="7.5" customHeight="1">
      <c r="A81" s="71" t="s">
        <v>53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66" t="s">
        <v>4</v>
      </c>
      <c r="AO81" s="66"/>
      <c r="AP81" s="66"/>
      <c r="AQ81" s="66"/>
      <c r="AR81" s="66"/>
      <c r="AS81" s="66"/>
      <c r="AT81" s="66"/>
      <c r="AU81" s="66"/>
      <c r="AV81" s="70" t="s">
        <v>18</v>
      </c>
      <c r="AW81" s="70"/>
      <c r="AX81" s="70"/>
      <c r="AY81" s="70"/>
      <c r="AZ81" s="70"/>
      <c r="BA81" s="70"/>
      <c r="BB81" s="66" t="s">
        <v>47</v>
      </c>
      <c r="BC81" s="66"/>
      <c r="BD81" s="66"/>
      <c r="BE81" s="66"/>
      <c r="BF81" s="66"/>
      <c r="BG81" s="66"/>
      <c r="BH81" s="66"/>
      <c r="BI81" s="66"/>
      <c r="BJ81" s="66"/>
      <c r="BK81" s="66" t="s">
        <v>47</v>
      </c>
      <c r="BL81" s="66"/>
      <c r="BM81" s="66"/>
      <c r="BN81" s="66"/>
      <c r="BO81" s="66"/>
      <c r="BP81" s="66"/>
      <c r="BQ81" s="66"/>
      <c r="BR81" s="66"/>
      <c r="BS81" s="66"/>
      <c r="BT81" s="66">
        <v>358</v>
      </c>
      <c r="BU81" s="66"/>
      <c r="BV81" s="66"/>
      <c r="BW81" s="66"/>
      <c r="BX81" s="66"/>
      <c r="BY81" s="66"/>
      <c r="BZ81" s="66"/>
      <c r="CA81" s="66">
        <v>0</v>
      </c>
      <c r="CB81" s="66"/>
      <c r="CC81" s="66"/>
      <c r="CD81" s="66"/>
      <c r="CE81" s="66"/>
      <c r="CF81" s="66"/>
      <c r="CG81" s="66"/>
      <c r="CH81" s="66" t="s">
        <v>47</v>
      </c>
      <c r="CI81" s="66"/>
      <c r="CJ81" s="66"/>
      <c r="CK81" s="66"/>
      <c r="CL81" s="66"/>
      <c r="CM81" s="66"/>
      <c r="CN81" s="66"/>
      <c r="CO81" s="66" t="s">
        <v>47</v>
      </c>
      <c r="CP81" s="66"/>
      <c r="CQ81" s="66"/>
      <c r="CR81" s="66"/>
      <c r="CS81" s="66"/>
      <c r="CT81" s="66"/>
      <c r="CU81" s="66"/>
      <c r="CV81" s="66" t="s">
        <v>47</v>
      </c>
      <c r="CW81" s="66"/>
      <c r="CX81" s="66"/>
      <c r="CY81" s="66"/>
      <c r="CZ81" s="66"/>
      <c r="DA81" s="66"/>
      <c r="DB81" s="66"/>
      <c r="DC81" s="66"/>
      <c r="DD81" s="66"/>
      <c r="DE81" s="66" t="s">
        <v>47</v>
      </c>
      <c r="DF81" s="66"/>
      <c r="DG81" s="66"/>
      <c r="DH81" s="66"/>
      <c r="DI81" s="66"/>
      <c r="DJ81" s="66"/>
      <c r="DK81" s="66"/>
      <c r="DL81" s="66"/>
      <c r="DM81" s="66"/>
      <c r="DN81" s="66">
        <v>423.6</v>
      </c>
      <c r="DO81" s="66"/>
      <c r="DP81" s="66"/>
      <c r="DQ81" s="66"/>
      <c r="DR81" s="66"/>
      <c r="DS81" s="66"/>
      <c r="DT81" s="66"/>
      <c r="DU81" s="66">
        <v>0</v>
      </c>
      <c r="DV81" s="66"/>
      <c r="DW81" s="66"/>
      <c r="DX81" s="66"/>
      <c r="DY81" s="66"/>
      <c r="DZ81" s="66"/>
      <c r="EA81" s="66"/>
      <c r="EB81" s="66" t="s">
        <v>47</v>
      </c>
      <c r="EC81" s="66"/>
      <c r="ED81" s="66"/>
      <c r="EE81" s="66"/>
      <c r="EF81" s="66"/>
      <c r="EG81" s="66"/>
      <c r="EH81" s="66"/>
      <c r="EI81" s="66" t="s">
        <v>47</v>
      </c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</row>
    <row r="82" spans="1:155" s="5" customFormat="1" ht="32.25" customHeight="1">
      <c r="A82" s="69" t="s">
        <v>110</v>
      </c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6" t="s">
        <v>4</v>
      </c>
      <c r="AO82" s="66"/>
      <c r="AP82" s="66"/>
      <c r="AQ82" s="66"/>
      <c r="AR82" s="66"/>
      <c r="AS82" s="66"/>
      <c r="AT82" s="66"/>
      <c r="AU82" s="66"/>
      <c r="AV82" s="70" t="s">
        <v>45</v>
      </c>
      <c r="AW82" s="70"/>
      <c r="AX82" s="70"/>
      <c r="AY82" s="70"/>
      <c r="AZ82" s="70"/>
      <c r="BA82" s="70"/>
      <c r="BB82" s="66" t="s">
        <v>47</v>
      </c>
      <c r="BC82" s="66"/>
      <c r="BD82" s="66"/>
      <c r="BE82" s="66"/>
      <c r="BF82" s="66"/>
      <c r="BG82" s="66"/>
      <c r="BH82" s="66"/>
      <c r="BI82" s="66"/>
      <c r="BJ82" s="66"/>
      <c r="BK82" s="66" t="s">
        <v>47</v>
      </c>
      <c r="BL82" s="66"/>
      <c r="BM82" s="66"/>
      <c r="BN82" s="66"/>
      <c r="BO82" s="66"/>
      <c r="BP82" s="66"/>
      <c r="BQ82" s="66"/>
      <c r="BR82" s="66"/>
      <c r="BS82" s="66"/>
      <c r="BT82" s="66">
        <v>0</v>
      </c>
      <c r="BU82" s="66"/>
      <c r="BV82" s="66"/>
      <c r="BW82" s="66"/>
      <c r="BX82" s="66"/>
      <c r="BY82" s="66"/>
      <c r="BZ82" s="66"/>
      <c r="CA82" s="66">
        <v>0</v>
      </c>
      <c r="CB82" s="66"/>
      <c r="CC82" s="66"/>
      <c r="CD82" s="66"/>
      <c r="CE82" s="66"/>
      <c r="CF82" s="66"/>
      <c r="CG82" s="66"/>
      <c r="CH82" s="66" t="s">
        <v>47</v>
      </c>
      <c r="CI82" s="66"/>
      <c r="CJ82" s="66"/>
      <c r="CK82" s="66"/>
      <c r="CL82" s="66"/>
      <c r="CM82" s="66"/>
      <c r="CN82" s="66"/>
      <c r="CO82" s="66" t="s">
        <v>47</v>
      </c>
      <c r="CP82" s="66"/>
      <c r="CQ82" s="66"/>
      <c r="CR82" s="66"/>
      <c r="CS82" s="66"/>
      <c r="CT82" s="66"/>
      <c r="CU82" s="66"/>
      <c r="CV82" s="66" t="s">
        <v>47</v>
      </c>
      <c r="CW82" s="66"/>
      <c r="CX82" s="66"/>
      <c r="CY82" s="66"/>
      <c r="CZ82" s="66"/>
      <c r="DA82" s="66"/>
      <c r="DB82" s="66"/>
      <c r="DC82" s="66"/>
      <c r="DD82" s="66"/>
      <c r="DE82" s="66" t="s">
        <v>47</v>
      </c>
      <c r="DF82" s="66"/>
      <c r="DG82" s="66"/>
      <c r="DH82" s="66"/>
      <c r="DI82" s="66"/>
      <c r="DJ82" s="66"/>
      <c r="DK82" s="66"/>
      <c r="DL82" s="66"/>
      <c r="DM82" s="66"/>
      <c r="DN82" s="66">
        <v>0</v>
      </c>
      <c r="DO82" s="66"/>
      <c r="DP82" s="66"/>
      <c r="DQ82" s="66"/>
      <c r="DR82" s="66"/>
      <c r="DS82" s="66"/>
      <c r="DT82" s="66"/>
      <c r="DU82" s="66">
        <v>0</v>
      </c>
      <c r="DV82" s="66"/>
      <c r="DW82" s="66"/>
      <c r="DX82" s="66"/>
      <c r="DY82" s="66"/>
      <c r="DZ82" s="66"/>
      <c r="EA82" s="66"/>
      <c r="EB82" s="66" t="s">
        <v>47</v>
      </c>
      <c r="EC82" s="66"/>
      <c r="ED82" s="66"/>
      <c r="EE82" s="66"/>
      <c r="EF82" s="66"/>
      <c r="EG82" s="66"/>
      <c r="EH82" s="66"/>
      <c r="EI82" s="66" t="s">
        <v>47</v>
      </c>
      <c r="EJ82" s="66"/>
      <c r="EK82" s="66"/>
      <c r="EL82" s="66"/>
      <c r="EM82" s="66"/>
      <c r="EN82" s="66"/>
      <c r="EO82" s="66"/>
      <c r="EP82" s="66"/>
      <c r="EQ82" s="66"/>
      <c r="ER82" s="66"/>
      <c r="ES82" s="66"/>
      <c r="ET82" s="66"/>
      <c r="EU82" s="66"/>
      <c r="EV82" s="66"/>
      <c r="EW82" s="66"/>
      <c r="EX82" s="66"/>
      <c r="EY82" s="66"/>
    </row>
    <row r="83" spans="1:155" s="5" customFormat="1" ht="32.25" customHeight="1">
      <c r="A83" s="69" t="s">
        <v>111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6" t="s">
        <v>4</v>
      </c>
      <c r="AO83" s="66"/>
      <c r="AP83" s="66"/>
      <c r="AQ83" s="66"/>
      <c r="AR83" s="66"/>
      <c r="AS83" s="66"/>
      <c r="AT83" s="66"/>
      <c r="AU83" s="66"/>
      <c r="AV83" s="70" t="s">
        <v>46</v>
      </c>
      <c r="AW83" s="70"/>
      <c r="AX83" s="70"/>
      <c r="AY83" s="70"/>
      <c r="AZ83" s="70"/>
      <c r="BA83" s="70"/>
      <c r="BB83" s="66" t="s">
        <v>47</v>
      </c>
      <c r="BC83" s="66"/>
      <c r="BD83" s="66"/>
      <c r="BE83" s="66"/>
      <c r="BF83" s="66"/>
      <c r="BG83" s="66"/>
      <c r="BH83" s="66"/>
      <c r="BI83" s="66"/>
      <c r="BJ83" s="66"/>
      <c r="BK83" s="66" t="s">
        <v>47</v>
      </c>
      <c r="BL83" s="66"/>
      <c r="BM83" s="66"/>
      <c r="BN83" s="66"/>
      <c r="BO83" s="66"/>
      <c r="BP83" s="66"/>
      <c r="BQ83" s="66"/>
      <c r="BR83" s="66"/>
      <c r="BS83" s="66"/>
      <c r="BT83" s="66">
        <v>0</v>
      </c>
      <c r="BU83" s="66"/>
      <c r="BV83" s="66"/>
      <c r="BW83" s="66"/>
      <c r="BX83" s="66"/>
      <c r="BY83" s="66"/>
      <c r="BZ83" s="66"/>
      <c r="CA83" s="66">
        <v>0</v>
      </c>
      <c r="CB83" s="66"/>
      <c r="CC83" s="66"/>
      <c r="CD83" s="66"/>
      <c r="CE83" s="66"/>
      <c r="CF83" s="66"/>
      <c r="CG83" s="66"/>
      <c r="CH83" s="66" t="s">
        <v>47</v>
      </c>
      <c r="CI83" s="66"/>
      <c r="CJ83" s="66"/>
      <c r="CK83" s="66"/>
      <c r="CL83" s="66"/>
      <c r="CM83" s="66"/>
      <c r="CN83" s="66"/>
      <c r="CO83" s="66" t="s">
        <v>47</v>
      </c>
      <c r="CP83" s="66"/>
      <c r="CQ83" s="66"/>
      <c r="CR83" s="66"/>
      <c r="CS83" s="66"/>
      <c r="CT83" s="66"/>
      <c r="CU83" s="66"/>
      <c r="CV83" s="66" t="s">
        <v>47</v>
      </c>
      <c r="CW83" s="66"/>
      <c r="CX83" s="66"/>
      <c r="CY83" s="66"/>
      <c r="CZ83" s="66"/>
      <c r="DA83" s="66"/>
      <c r="DB83" s="66"/>
      <c r="DC83" s="66"/>
      <c r="DD83" s="66"/>
      <c r="DE83" s="66" t="s">
        <v>47</v>
      </c>
      <c r="DF83" s="66"/>
      <c r="DG83" s="66"/>
      <c r="DH83" s="66"/>
      <c r="DI83" s="66"/>
      <c r="DJ83" s="66"/>
      <c r="DK83" s="66"/>
      <c r="DL83" s="66"/>
      <c r="DM83" s="66"/>
      <c r="DN83" s="66">
        <v>0</v>
      </c>
      <c r="DO83" s="66"/>
      <c r="DP83" s="66"/>
      <c r="DQ83" s="66"/>
      <c r="DR83" s="66"/>
      <c r="DS83" s="66"/>
      <c r="DT83" s="66"/>
      <c r="DU83" s="66">
        <v>0</v>
      </c>
      <c r="DV83" s="66"/>
      <c r="DW83" s="66"/>
      <c r="DX83" s="66"/>
      <c r="DY83" s="66"/>
      <c r="DZ83" s="66"/>
      <c r="EA83" s="66"/>
      <c r="EB83" s="66" t="s">
        <v>47</v>
      </c>
      <c r="EC83" s="66"/>
      <c r="ED83" s="66"/>
      <c r="EE83" s="66"/>
      <c r="EF83" s="66"/>
      <c r="EG83" s="66"/>
      <c r="EH83" s="66"/>
      <c r="EI83" s="66" t="s">
        <v>47</v>
      </c>
      <c r="EJ83" s="66"/>
      <c r="EK83" s="66"/>
      <c r="EL83" s="66"/>
      <c r="EM83" s="66"/>
      <c r="EN83" s="66"/>
      <c r="EO83" s="66"/>
      <c r="EP83" s="66"/>
      <c r="EQ83" s="66"/>
      <c r="ER83" s="66"/>
      <c r="ES83" s="66"/>
      <c r="ET83" s="66"/>
      <c r="EU83" s="66"/>
      <c r="EV83" s="66"/>
      <c r="EW83" s="66"/>
      <c r="EX83" s="66"/>
      <c r="EY83" s="66"/>
    </row>
    <row r="84" spans="1:155" s="5" customFormat="1" ht="7.5" customHeight="1">
      <c r="A84" s="69" t="s">
        <v>54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6" t="s">
        <v>4</v>
      </c>
      <c r="AO84" s="66"/>
      <c r="AP84" s="66"/>
      <c r="AQ84" s="66"/>
      <c r="AR84" s="66"/>
      <c r="AS84" s="66"/>
      <c r="AT84" s="66"/>
      <c r="AU84" s="66"/>
      <c r="AV84" s="70" t="s">
        <v>49</v>
      </c>
      <c r="AW84" s="70"/>
      <c r="AX84" s="70"/>
      <c r="AY84" s="70"/>
      <c r="AZ84" s="70"/>
      <c r="BA84" s="70"/>
      <c r="BB84" s="66">
        <v>714.1</v>
      </c>
      <c r="BC84" s="66"/>
      <c r="BD84" s="66"/>
      <c r="BE84" s="66"/>
      <c r="BF84" s="66"/>
      <c r="BG84" s="66"/>
      <c r="BH84" s="66"/>
      <c r="BI84" s="66"/>
      <c r="BJ84" s="66"/>
      <c r="BK84" s="66">
        <f>BB84</f>
        <v>714.1</v>
      </c>
      <c r="BL84" s="66"/>
      <c r="BM84" s="66"/>
      <c r="BN84" s="66"/>
      <c r="BO84" s="66"/>
      <c r="BP84" s="66"/>
      <c r="BQ84" s="66"/>
      <c r="BR84" s="66"/>
      <c r="BS84" s="66"/>
      <c r="BT84" s="66" t="s">
        <v>47</v>
      </c>
      <c r="BU84" s="66"/>
      <c r="BV84" s="66"/>
      <c r="BW84" s="66"/>
      <c r="BX84" s="66"/>
      <c r="BY84" s="66"/>
      <c r="BZ84" s="66"/>
      <c r="CA84" s="66" t="s">
        <v>47</v>
      </c>
      <c r="CB84" s="66"/>
      <c r="CC84" s="66"/>
      <c r="CD84" s="66"/>
      <c r="CE84" s="66"/>
      <c r="CF84" s="66"/>
      <c r="CG84" s="66"/>
      <c r="CH84" s="66">
        <f>BK84</f>
        <v>714.1</v>
      </c>
      <c r="CI84" s="66"/>
      <c r="CJ84" s="66"/>
      <c r="CK84" s="66"/>
      <c r="CL84" s="66"/>
      <c r="CM84" s="66"/>
      <c r="CN84" s="66"/>
      <c r="CO84" s="66">
        <f>BB84-CH84</f>
        <v>0</v>
      </c>
      <c r="CP84" s="66"/>
      <c r="CQ84" s="66"/>
      <c r="CR84" s="66"/>
      <c r="CS84" s="66"/>
      <c r="CT84" s="66"/>
      <c r="CU84" s="66"/>
      <c r="CV84" s="66">
        <v>717.5</v>
      </c>
      <c r="CW84" s="66"/>
      <c r="CX84" s="66"/>
      <c r="CY84" s="66"/>
      <c r="CZ84" s="66"/>
      <c r="DA84" s="66"/>
      <c r="DB84" s="66"/>
      <c r="DC84" s="66"/>
      <c r="DD84" s="66"/>
      <c r="DE84" s="66">
        <f>CV84</f>
        <v>717.5</v>
      </c>
      <c r="DF84" s="66"/>
      <c r="DG84" s="66"/>
      <c r="DH84" s="66"/>
      <c r="DI84" s="66"/>
      <c r="DJ84" s="66"/>
      <c r="DK84" s="66"/>
      <c r="DL84" s="66"/>
      <c r="DM84" s="66"/>
      <c r="DN84" s="66" t="s">
        <v>47</v>
      </c>
      <c r="DO84" s="66"/>
      <c r="DP84" s="66"/>
      <c r="DQ84" s="66"/>
      <c r="DR84" s="66"/>
      <c r="DS84" s="66"/>
      <c r="DT84" s="66"/>
      <c r="DU84" s="66" t="s">
        <v>47</v>
      </c>
      <c r="DV84" s="66"/>
      <c r="DW84" s="66"/>
      <c r="DX84" s="66"/>
      <c r="DY84" s="66"/>
      <c r="DZ84" s="66"/>
      <c r="EA84" s="66"/>
      <c r="EB84" s="66">
        <f>DE84</f>
        <v>717.5</v>
      </c>
      <c r="EC84" s="66"/>
      <c r="ED84" s="66"/>
      <c r="EE84" s="66"/>
      <c r="EF84" s="66"/>
      <c r="EG84" s="66"/>
      <c r="EH84" s="66"/>
      <c r="EI84" s="66"/>
      <c r="EJ84" s="66"/>
      <c r="EK84" s="66"/>
      <c r="EL84" s="66"/>
      <c r="EM84" s="66"/>
      <c r="EN84" s="66"/>
      <c r="EO84" s="66"/>
      <c r="EP84" s="66"/>
      <c r="EQ84" s="66"/>
      <c r="ER84" s="66"/>
      <c r="ES84" s="66"/>
      <c r="ET84" s="66"/>
      <c r="EU84" s="66"/>
      <c r="EV84" s="66"/>
      <c r="EW84" s="66"/>
      <c r="EX84" s="66"/>
      <c r="EY84" s="66"/>
    </row>
    <row r="85" spans="1:155" s="5" customFormat="1" ht="7.5" customHeight="1">
      <c r="A85" s="69" t="s">
        <v>112</v>
      </c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6" t="s">
        <v>4</v>
      </c>
      <c r="AO85" s="66"/>
      <c r="AP85" s="66"/>
      <c r="AQ85" s="66"/>
      <c r="AR85" s="66"/>
      <c r="AS85" s="66"/>
      <c r="AT85" s="66"/>
      <c r="AU85" s="66"/>
      <c r="AV85" s="70" t="s">
        <v>50</v>
      </c>
      <c r="AW85" s="70"/>
      <c r="AX85" s="70"/>
      <c r="AY85" s="70"/>
      <c r="AZ85" s="70"/>
      <c r="BA85" s="70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  <c r="CA85" s="66"/>
      <c r="CB85" s="66"/>
      <c r="CC85" s="66"/>
      <c r="CD85" s="66"/>
      <c r="CE85" s="66"/>
      <c r="CF85" s="66"/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6"/>
      <c r="CS85" s="66"/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6"/>
      <c r="DF85" s="66"/>
      <c r="DG85" s="66"/>
      <c r="DH85" s="66"/>
      <c r="DI85" s="66"/>
      <c r="DJ85" s="66"/>
      <c r="DK85" s="66"/>
      <c r="DL85" s="66"/>
      <c r="DM85" s="66"/>
      <c r="DN85" s="66"/>
      <c r="DO85" s="66"/>
      <c r="DP85" s="66"/>
      <c r="DQ85" s="66"/>
      <c r="DR85" s="66"/>
      <c r="DS85" s="66"/>
      <c r="DT85" s="66"/>
      <c r="DU85" s="66"/>
      <c r="DV85" s="66"/>
      <c r="DW85" s="66"/>
      <c r="DX85" s="66"/>
      <c r="DY85" s="66"/>
      <c r="DZ85" s="66"/>
      <c r="EA85" s="66"/>
      <c r="EB85" s="66"/>
      <c r="EC85" s="66"/>
      <c r="ED85" s="66"/>
      <c r="EE85" s="66"/>
      <c r="EF85" s="66"/>
      <c r="EG85" s="66"/>
      <c r="EH85" s="66"/>
      <c r="EI85" s="66"/>
      <c r="EJ85" s="66"/>
      <c r="EK85" s="66"/>
      <c r="EL85" s="66"/>
      <c r="EM85" s="66"/>
      <c r="EN85" s="66"/>
      <c r="EO85" s="66"/>
      <c r="EP85" s="66"/>
      <c r="EQ85" s="66"/>
      <c r="ER85" s="66"/>
      <c r="ES85" s="66"/>
      <c r="ET85" s="66"/>
      <c r="EU85" s="66"/>
      <c r="EV85" s="66"/>
      <c r="EW85" s="66"/>
      <c r="EX85" s="66"/>
      <c r="EY85" s="66"/>
    </row>
    <row r="86" spans="1:155" s="5" customFormat="1" ht="7.5" customHeight="1">
      <c r="A86" s="69" t="s">
        <v>55</v>
      </c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6" t="s">
        <v>4</v>
      </c>
      <c r="AO86" s="66"/>
      <c r="AP86" s="66"/>
      <c r="AQ86" s="66"/>
      <c r="AR86" s="66"/>
      <c r="AS86" s="66"/>
      <c r="AT86" s="66"/>
      <c r="AU86" s="66"/>
      <c r="AV86" s="70" t="s">
        <v>51</v>
      </c>
      <c r="AW86" s="70"/>
      <c r="AX86" s="70"/>
      <c r="AY86" s="70"/>
      <c r="AZ86" s="70"/>
      <c r="BA86" s="70"/>
      <c r="BB86" s="66">
        <v>0</v>
      </c>
      <c r="BC86" s="66"/>
      <c r="BD86" s="66"/>
      <c r="BE86" s="66"/>
      <c r="BF86" s="66"/>
      <c r="BG86" s="66"/>
      <c r="BH86" s="66"/>
      <c r="BI86" s="66"/>
      <c r="BJ86" s="66"/>
      <c r="BK86" s="66">
        <v>0</v>
      </c>
      <c r="BL86" s="66"/>
      <c r="BM86" s="66"/>
      <c r="BN86" s="66"/>
      <c r="BO86" s="66"/>
      <c r="BP86" s="66"/>
      <c r="BQ86" s="66"/>
      <c r="BR86" s="66"/>
      <c r="BS86" s="66"/>
      <c r="BT86" s="66" t="s">
        <v>47</v>
      </c>
      <c r="BU86" s="66"/>
      <c r="BV86" s="66"/>
      <c r="BW86" s="66"/>
      <c r="BX86" s="66"/>
      <c r="BY86" s="66"/>
      <c r="BZ86" s="66"/>
      <c r="CA86" s="66" t="s">
        <v>47</v>
      </c>
      <c r="CB86" s="66"/>
      <c r="CC86" s="66"/>
      <c r="CD86" s="66"/>
      <c r="CE86" s="66"/>
      <c r="CF86" s="66"/>
      <c r="CG86" s="66"/>
      <c r="CH86" s="66">
        <v>0</v>
      </c>
      <c r="CI86" s="66"/>
      <c r="CJ86" s="66"/>
      <c r="CK86" s="66"/>
      <c r="CL86" s="66"/>
      <c r="CM86" s="66"/>
      <c r="CN86" s="66"/>
      <c r="CO86" s="66">
        <v>0</v>
      </c>
      <c r="CP86" s="66"/>
      <c r="CQ86" s="66"/>
      <c r="CR86" s="66"/>
      <c r="CS86" s="66"/>
      <c r="CT86" s="66"/>
      <c r="CU86" s="66"/>
      <c r="CV86" s="66">
        <v>0</v>
      </c>
      <c r="CW86" s="66"/>
      <c r="CX86" s="66"/>
      <c r="CY86" s="66"/>
      <c r="CZ86" s="66"/>
      <c r="DA86" s="66"/>
      <c r="DB86" s="66"/>
      <c r="DC86" s="66"/>
      <c r="DD86" s="66"/>
      <c r="DE86" s="66">
        <v>0</v>
      </c>
      <c r="DF86" s="66"/>
      <c r="DG86" s="66"/>
      <c r="DH86" s="66"/>
      <c r="DI86" s="66"/>
      <c r="DJ86" s="66"/>
      <c r="DK86" s="66"/>
      <c r="DL86" s="66"/>
      <c r="DM86" s="66"/>
      <c r="DN86" s="66" t="s">
        <v>47</v>
      </c>
      <c r="DO86" s="66"/>
      <c r="DP86" s="66"/>
      <c r="DQ86" s="66"/>
      <c r="DR86" s="66"/>
      <c r="DS86" s="66"/>
      <c r="DT86" s="66"/>
      <c r="DU86" s="66" t="s">
        <v>47</v>
      </c>
      <c r="DV86" s="66"/>
      <c r="DW86" s="66"/>
      <c r="DX86" s="66"/>
      <c r="DY86" s="66"/>
      <c r="DZ86" s="66"/>
      <c r="EA86" s="66"/>
      <c r="EB86" s="66">
        <v>0</v>
      </c>
      <c r="EC86" s="66"/>
      <c r="ED86" s="66"/>
      <c r="EE86" s="66"/>
      <c r="EF86" s="66"/>
      <c r="EG86" s="66"/>
      <c r="EH86" s="66"/>
      <c r="EI86" s="66">
        <v>0</v>
      </c>
      <c r="EJ86" s="66"/>
      <c r="EK86" s="66"/>
      <c r="EL86" s="66"/>
      <c r="EM86" s="66"/>
      <c r="EN86" s="66"/>
      <c r="EO86" s="66"/>
      <c r="EP86" s="66"/>
      <c r="EQ86" s="66"/>
      <c r="ER86" s="66"/>
      <c r="ES86" s="66"/>
      <c r="ET86" s="66"/>
      <c r="EU86" s="66"/>
      <c r="EV86" s="66"/>
      <c r="EW86" s="66"/>
      <c r="EX86" s="66"/>
      <c r="EY86" s="66"/>
    </row>
    <row r="87" spans="1:155" ht="3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</row>
    <row r="88" spans="1:155" s="6" customFormat="1" ht="8.25" customHeight="1">
      <c r="A88" s="28" t="s">
        <v>129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</row>
    <row r="89" spans="1:155" s="2" customFormat="1" ht="10.5" customHeight="1">
      <c r="A89" s="30" t="s">
        <v>130</v>
      </c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</row>
    <row r="90" spans="1:155" s="2" customFormat="1" ht="11.25" customHeight="1">
      <c r="A90" s="30" t="s">
        <v>131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</row>
    <row r="91" spans="1:155" s="2" customFormat="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  <c r="EI91" s="15"/>
      <c r="EJ91" s="15"/>
      <c r="EK91" s="15"/>
      <c r="EL91" s="15"/>
      <c r="EM91" s="15"/>
      <c r="EN91" s="15"/>
      <c r="EO91" s="15"/>
      <c r="EP91" s="15"/>
      <c r="EQ91" s="15"/>
      <c r="ER91" s="15"/>
      <c r="ES91" s="15"/>
      <c r="ET91" s="15"/>
      <c r="EU91" s="15"/>
      <c r="EV91" s="15"/>
      <c r="EW91" s="15"/>
      <c r="EX91" s="15"/>
      <c r="EY91" s="15"/>
    </row>
    <row r="92" spans="1:155" s="4" customFormat="1" ht="9" customHeight="1">
      <c r="A92" s="15" t="s">
        <v>56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65"/>
      <c r="DO92" s="65"/>
      <c r="DP92" s="65"/>
      <c r="DQ92" s="65"/>
      <c r="DR92" s="65"/>
      <c r="DS92" s="65"/>
      <c r="DT92" s="65"/>
      <c r="DU92" s="65"/>
      <c r="DV92" s="65"/>
      <c r="DW92" s="65"/>
      <c r="DX92" s="65"/>
      <c r="DY92" s="65"/>
      <c r="DZ92" s="65"/>
      <c r="EA92" s="65"/>
      <c r="EB92" s="65"/>
      <c r="EC92" s="65"/>
      <c r="ED92" s="65"/>
      <c r="EE92" s="65"/>
      <c r="EF92" s="65"/>
      <c r="EG92" s="65"/>
      <c r="EH92" s="65"/>
      <c r="EI92" s="15"/>
      <c r="EJ92" s="65"/>
      <c r="EK92" s="65"/>
      <c r="EL92" s="65"/>
      <c r="EM92" s="65"/>
      <c r="EN92" s="65"/>
      <c r="EO92" s="65"/>
      <c r="EP92" s="65"/>
      <c r="EQ92" s="65"/>
      <c r="ER92" s="65"/>
      <c r="ES92" s="65"/>
      <c r="ET92" s="65"/>
      <c r="EU92" s="65"/>
      <c r="EV92" s="65"/>
      <c r="EW92" s="65"/>
      <c r="EX92" s="65"/>
      <c r="EY92" s="65"/>
    </row>
    <row r="93" spans="1:155" s="2" customFormat="1" ht="12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68" t="s">
        <v>57</v>
      </c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15"/>
      <c r="EJ93" s="68" t="s">
        <v>136</v>
      </c>
      <c r="EK93" s="68"/>
      <c r="EL93" s="68"/>
      <c r="EM93" s="68"/>
      <c r="EN93" s="68"/>
      <c r="EO93" s="68"/>
      <c r="EP93" s="68"/>
      <c r="EQ93" s="68"/>
      <c r="ER93" s="68"/>
      <c r="ES93" s="68"/>
      <c r="ET93" s="68"/>
      <c r="EU93" s="68"/>
      <c r="EV93" s="68"/>
      <c r="EW93" s="68"/>
      <c r="EX93" s="68"/>
      <c r="EY93" s="68"/>
    </row>
    <row r="94" spans="1:155" s="4" customFormat="1" ht="9" customHeight="1">
      <c r="A94" s="15" t="s">
        <v>59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65"/>
      <c r="DO94" s="65"/>
      <c r="DP94" s="65"/>
      <c r="DQ94" s="65"/>
      <c r="DR94" s="65"/>
      <c r="DS94" s="65"/>
      <c r="DT94" s="65"/>
      <c r="DU94" s="65"/>
      <c r="DV94" s="65"/>
      <c r="DW94" s="65"/>
      <c r="DX94" s="65"/>
      <c r="DY94" s="65"/>
      <c r="DZ94" s="65"/>
      <c r="EA94" s="65"/>
      <c r="EB94" s="65"/>
      <c r="EC94" s="65"/>
      <c r="ED94" s="65"/>
      <c r="EE94" s="65"/>
      <c r="EF94" s="65"/>
      <c r="EG94" s="65"/>
      <c r="EH94" s="65"/>
      <c r="EI94" s="15"/>
      <c r="EJ94" s="65" t="s">
        <v>137</v>
      </c>
      <c r="EK94" s="65"/>
      <c r="EL94" s="65"/>
      <c r="EM94" s="65"/>
      <c r="EN94" s="65"/>
      <c r="EO94" s="65"/>
      <c r="EP94" s="65"/>
      <c r="EQ94" s="65"/>
      <c r="ER94" s="65"/>
      <c r="ES94" s="65"/>
      <c r="ET94" s="65"/>
      <c r="EU94" s="65"/>
      <c r="EV94" s="65"/>
      <c r="EW94" s="65"/>
      <c r="EX94" s="65"/>
      <c r="EY94" s="65"/>
    </row>
    <row r="95" spans="1:155" s="2" customFormat="1" ht="13.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68" t="s">
        <v>57</v>
      </c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15"/>
      <c r="EJ95" s="68" t="s">
        <v>58</v>
      </c>
      <c r="EK95" s="68"/>
      <c r="EL95" s="68"/>
      <c r="EM95" s="68"/>
      <c r="EN95" s="68"/>
      <c r="EO95" s="68"/>
      <c r="EP95" s="68"/>
      <c r="EQ95" s="68"/>
      <c r="ER95" s="68"/>
      <c r="ES95" s="68"/>
      <c r="ET95" s="68"/>
      <c r="EU95" s="68"/>
      <c r="EV95" s="68"/>
      <c r="EW95" s="68"/>
      <c r="EX95" s="68"/>
      <c r="EY95" s="68"/>
    </row>
    <row r="96" spans="1:155" ht="6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</row>
  </sheetData>
  <sheetProtection/>
  <mergeCells count="940">
    <mergeCell ref="A69:AM69"/>
    <mergeCell ref="AN69:AU69"/>
    <mergeCell ref="AV69:BA69"/>
    <mergeCell ref="BB69:BJ69"/>
    <mergeCell ref="BK69:BS69"/>
    <mergeCell ref="BT69:BZ69"/>
    <mergeCell ref="CO69:CU69"/>
    <mergeCell ref="CV69:DD69"/>
    <mergeCell ref="DE69:DM69"/>
    <mergeCell ref="DN69:DT69"/>
    <mergeCell ref="BT51:BZ51"/>
    <mergeCell ref="DN51:DT51"/>
    <mergeCell ref="CA69:CG69"/>
    <mergeCell ref="CH69:CN69"/>
    <mergeCell ref="CA58:CG58"/>
    <mergeCell ref="CH58:CN58"/>
    <mergeCell ref="EI58:EO58"/>
    <mergeCell ref="EP58:EY58"/>
    <mergeCell ref="DU69:EA69"/>
    <mergeCell ref="EB69:EH69"/>
    <mergeCell ref="EI69:EO69"/>
    <mergeCell ref="EP69:EY69"/>
    <mergeCell ref="EP68:EY68"/>
    <mergeCell ref="EP59:EY59"/>
    <mergeCell ref="CO58:CU58"/>
    <mergeCell ref="CV58:DD58"/>
    <mergeCell ref="DE58:DM58"/>
    <mergeCell ref="DN58:DT58"/>
    <mergeCell ref="DU57:EA57"/>
    <mergeCell ref="EB57:EH57"/>
    <mergeCell ref="DU58:EA58"/>
    <mergeCell ref="EB58:EH58"/>
    <mergeCell ref="EI57:EO57"/>
    <mergeCell ref="EP57:EY57"/>
    <mergeCell ref="A58:AM58"/>
    <mergeCell ref="AN58:AU58"/>
    <mergeCell ref="AV58:BA58"/>
    <mergeCell ref="BB58:BJ58"/>
    <mergeCell ref="BK58:BS58"/>
    <mergeCell ref="BT58:BZ58"/>
    <mergeCell ref="A57:AM57"/>
    <mergeCell ref="AN57:AU57"/>
    <mergeCell ref="A55:AM55"/>
    <mergeCell ref="AN55:AU55"/>
    <mergeCell ref="AV55:BA55"/>
    <mergeCell ref="A54:AM54"/>
    <mergeCell ref="AN54:AU54"/>
    <mergeCell ref="AV54:BA54"/>
    <mergeCell ref="CH54:CN54"/>
    <mergeCell ref="DN55:DT55"/>
    <mergeCell ref="DE55:DM55"/>
    <mergeCell ref="BB55:BJ55"/>
    <mergeCell ref="BK55:BS55"/>
    <mergeCell ref="BT55:BZ55"/>
    <mergeCell ref="CA55:CG55"/>
    <mergeCell ref="BK52:BS52"/>
    <mergeCell ref="BT52:BZ52"/>
    <mergeCell ref="CA52:CG52"/>
    <mergeCell ref="CH52:CN52"/>
    <mergeCell ref="CO52:CU52"/>
    <mergeCell ref="CV52:DD52"/>
    <mergeCell ref="EP55:EY55"/>
    <mergeCell ref="DU54:EA54"/>
    <mergeCell ref="EB54:EH54"/>
    <mergeCell ref="EI54:EO54"/>
    <mergeCell ref="EP54:EY54"/>
    <mergeCell ref="DU55:EA55"/>
    <mergeCell ref="EB55:EH55"/>
    <mergeCell ref="EI55:EO55"/>
    <mergeCell ref="EP50:EY50"/>
    <mergeCell ref="AN52:AU52"/>
    <mergeCell ref="AV52:BA52"/>
    <mergeCell ref="BB52:BJ52"/>
    <mergeCell ref="DE52:DM52"/>
    <mergeCell ref="DN52:DT52"/>
    <mergeCell ref="DU52:EA52"/>
    <mergeCell ref="EB52:EH52"/>
    <mergeCell ref="EI52:EO52"/>
    <mergeCell ref="EP52:EY52"/>
    <mergeCell ref="A50:AM50"/>
    <mergeCell ref="AN50:AU50"/>
    <mergeCell ref="AV50:BA50"/>
    <mergeCell ref="BB50:BJ50"/>
    <mergeCell ref="BK50:BS50"/>
    <mergeCell ref="BT50:BZ50"/>
    <mergeCell ref="EB35:EH35"/>
    <mergeCell ref="EI35:EO35"/>
    <mergeCell ref="EP35:EY35"/>
    <mergeCell ref="A56:AM56"/>
    <mergeCell ref="AN56:AU56"/>
    <mergeCell ref="AV56:BA56"/>
    <mergeCell ref="BB56:BJ56"/>
    <mergeCell ref="BK56:BS56"/>
    <mergeCell ref="BT56:BZ56"/>
    <mergeCell ref="CA56:CG56"/>
    <mergeCell ref="CH35:CN35"/>
    <mergeCell ref="CO35:CU35"/>
    <mergeCell ref="CV35:DD35"/>
    <mergeCell ref="DE35:DM35"/>
    <mergeCell ref="DN35:DT35"/>
    <mergeCell ref="DU35:EA35"/>
    <mergeCell ref="DU34:EA34"/>
    <mergeCell ref="EB34:EH34"/>
    <mergeCell ref="EI34:EO34"/>
    <mergeCell ref="A35:AM35"/>
    <mergeCell ref="AN35:AU35"/>
    <mergeCell ref="AV35:BA35"/>
    <mergeCell ref="BB35:BJ35"/>
    <mergeCell ref="BK35:BS35"/>
    <mergeCell ref="BT35:BZ35"/>
    <mergeCell ref="CA35:CG35"/>
    <mergeCell ref="CA34:CG34"/>
    <mergeCell ref="CH34:CN34"/>
    <mergeCell ref="CV34:DD34"/>
    <mergeCell ref="DE34:DM34"/>
    <mergeCell ref="DN34:DT34"/>
    <mergeCell ref="CO34:CU34"/>
    <mergeCell ref="A34:AM34"/>
    <mergeCell ref="AN34:AU34"/>
    <mergeCell ref="AV34:BA34"/>
    <mergeCell ref="BB34:BJ34"/>
    <mergeCell ref="BK34:BS34"/>
    <mergeCell ref="BT34:BZ34"/>
    <mergeCell ref="DE33:DM33"/>
    <mergeCell ref="DN33:DT33"/>
    <mergeCell ref="DU33:EA33"/>
    <mergeCell ref="EB33:EH33"/>
    <mergeCell ref="EI33:EO33"/>
    <mergeCell ref="EP33:EY33"/>
    <mergeCell ref="CH29:CN29"/>
    <mergeCell ref="CV29:DD29"/>
    <mergeCell ref="EB29:EH29"/>
    <mergeCell ref="EI28:EO28"/>
    <mergeCell ref="DN28:DT28"/>
    <mergeCell ref="DU28:EA28"/>
    <mergeCell ref="EB28:EH28"/>
    <mergeCell ref="EI29:EO29"/>
    <mergeCell ref="DE29:DM29"/>
    <mergeCell ref="EI27:EO27"/>
    <mergeCell ref="EP27:EY27"/>
    <mergeCell ref="A28:AM28"/>
    <mergeCell ref="AN28:AU28"/>
    <mergeCell ref="AV28:BA28"/>
    <mergeCell ref="BB28:BJ28"/>
    <mergeCell ref="CA28:CG28"/>
    <mergeCell ref="CH28:CN28"/>
    <mergeCell ref="EP28:EY28"/>
    <mergeCell ref="DE28:DM28"/>
    <mergeCell ref="EB20:EH20"/>
    <mergeCell ref="EI20:EO20"/>
    <mergeCell ref="CH20:CN20"/>
    <mergeCell ref="CO20:CU20"/>
    <mergeCell ref="CV19:DD20"/>
    <mergeCell ref="A4:EY4"/>
    <mergeCell ref="DN12:EY12"/>
    <mergeCell ref="DN13:EY13"/>
    <mergeCell ref="DN14:EY14"/>
    <mergeCell ref="DE19:DM20"/>
    <mergeCell ref="AN29:AU29"/>
    <mergeCell ref="DU20:EA20"/>
    <mergeCell ref="AN27:AU27"/>
    <mergeCell ref="AV27:BA27"/>
    <mergeCell ref="BB27:BJ27"/>
    <mergeCell ref="CH27:CN27"/>
    <mergeCell ref="BT25:BZ25"/>
    <mergeCell ref="BK29:BS29"/>
    <mergeCell ref="BT29:BZ29"/>
    <mergeCell ref="CA29:CG29"/>
    <mergeCell ref="CO78:CU78"/>
    <mergeCell ref="A77:AM78"/>
    <mergeCell ref="AN77:AU78"/>
    <mergeCell ref="AV77:BA78"/>
    <mergeCell ref="BB77:BJ78"/>
    <mergeCell ref="BK19:BS20"/>
    <mergeCell ref="BK27:BS27"/>
    <mergeCell ref="BT27:BZ27"/>
    <mergeCell ref="AV29:BA29"/>
    <mergeCell ref="BB29:BJ29"/>
    <mergeCell ref="DN78:DT78"/>
    <mergeCell ref="EB78:EH78"/>
    <mergeCell ref="EI78:EO78"/>
    <mergeCell ref="DU78:EA78"/>
    <mergeCell ref="BK77:BS78"/>
    <mergeCell ref="BT77:CU77"/>
    <mergeCell ref="CV77:DD78"/>
    <mergeCell ref="DE77:DM78"/>
    <mergeCell ref="BT78:BZ78"/>
    <mergeCell ref="CH78:CN78"/>
    <mergeCell ref="DE82:DM82"/>
    <mergeCell ref="EI79:EO79"/>
    <mergeCell ref="CO79:CU79"/>
    <mergeCell ref="CV79:DD79"/>
    <mergeCell ref="DE79:DM79"/>
    <mergeCell ref="DN79:DT79"/>
    <mergeCell ref="DN82:DT82"/>
    <mergeCell ref="DN81:DT81"/>
    <mergeCell ref="DE81:DM81"/>
    <mergeCell ref="EI80:EO80"/>
    <mergeCell ref="DE86:DM86"/>
    <mergeCell ref="DN86:DT86"/>
    <mergeCell ref="DE83:DM83"/>
    <mergeCell ref="BK86:BS86"/>
    <mergeCell ref="DU79:EA79"/>
    <mergeCell ref="EB79:EH79"/>
    <mergeCell ref="BK79:BS79"/>
    <mergeCell ref="BT79:BZ79"/>
    <mergeCell ref="CA79:CG79"/>
    <mergeCell ref="CH79:CN79"/>
    <mergeCell ref="BT82:BZ82"/>
    <mergeCell ref="CA82:CG82"/>
    <mergeCell ref="CH82:CN82"/>
    <mergeCell ref="CO82:CU82"/>
    <mergeCell ref="DU86:EA86"/>
    <mergeCell ref="BT86:BZ86"/>
    <mergeCell ref="CA86:CG86"/>
    <mergeCell ref="CH86:CN86"/>
    <mergeCell ref="CO86:CU86"/>
    <mergeCell ref="CV86:DD86"/>
    <mergeCell ref="A84:AM84"/>
    <mergeCell ref="AN84:AU84"/>
    <mergeCell ref="AV84:BA84"/>
    <mergeCell ref="BB84:BJ84"/>
    <mergeCell ref="A83:AM83"/>
    <mergeCell ref="AN83:AU83"/>
    <mergeCell ref="AV83:BA83"/>
    <mergeCell ref="CV83:DD83"/>
    <mergeCell ref="DN68:DT68"/>
    <mergeCell ref="DU68:EA68"/>
    <mergeCell ref="EB68:EH68"/>
    <mergeCell ref="EI68:EO68"/>
    <mergeCell ref="EI83:EO83"/>
    <mergeCell ref="EI82:EO82"/>
    <mergeCell ref="DU82:EA82"/>
    <mergeCell ref="EB82:EH82"/>
    <mergeCell ref="CV82:DD82"/>
    <mergeCell ref="EP79:EY79"/>
    <mergeCell ref="BT68:BZ68"/>
    <mergeCell ref="CA68:CG68"/>
    <mergeCell ref="CH68:CN68"/>
    <mergeCell ref="CO68:CU68"/>
    <mergeCell ref="CV68:DD68"/>
    <mergeCell ref="DE68:DM68"/>
    <mergeCell ref="A76:EY76"/>
    <mergeCell ref="DN77:EO77"/>
    <mergeCell ref="EP77:EY78"/>
    <mergeCell ref="DU67:EA67"/>
    <mergeCell ref="EB67:EH67"/>
    <mergeCell ref="EI67:EO67"/>
    <mergeCell ref="EP67:EY67"/>
    <mergeCell ref="A68:AM68"/>
    <mergeCell ref="AN68:AU68"/>
    <mergeCell ref="AV68:BA68"/>
    <mergeCell ref="BB68:BJ68"/>
    <mergeCell ref="BK68:BS68"/>
    <mergeCell ref="CA67:CG67"/>
    <mergeCell ref="CH67:CN67"/>
    <mergeCell ref="CO67:CU67"/>
    <mergeCell ref="CV67:DD67"/>
    <mergeCell ref="DE67:DM67"/>
    <mergeCell ref="DN67:DT67"/>
    <mergeCell ref="DU66:EA66"/>
    <mergeCell ref="EB66:EH66"/>
    <mergeCell ref="EI66:EO66"/>
    <mergeCell ref="EP66:EY66"/>
    <mergeCell ref="A67:AM67"/>
    <mergeCell ref="AN67:AU67"/>
    <mergeCell ref="AV67:BA67"/>
    <mergeCell ref="BB67:BJ67"/>
    <mergeCell ref="BK67:BS67"/>
    <mergeCell ref="BT67:BZ67"/>
    <mergeCell ref="CA66:CG66"/>
    <mergeCell ref="CH66:CN66"/>
    <mergeCell ref="CO66:CU66"/>
    <mergeCell ref="CV66:DD66"/>
    <mergeCell ref="DE66:DM66"/>
    <mergeCell ref="DN66:DT66"/>
    <mergeCell ref="DU65:EA65"/>
    <mergeCell ref="EB65:EH65"/>
    <mergeCell ref="EI65:EO65"/>
    <mergeCell ref="EP65:EY65"/>
    <mergeCell ref="A66:AM66"/>
    <mergeCell ref="AN66:AU66"/>
    <mergeCell ref="AV66:BA66"/>
    <mergeCell ref="BB66:BJ66"/>
    <mergeCell ref="BK66:BS66"/>
    <mergeCell ref="BT66:BZ66"/>
    <mergeCell ref="CA65:CG65"/>
    <mergeCell ref="CH65:CN65"/>
    <mergeCell ref="CO65:CU65"/>
    <mergeCell ref="CV65:DD65"/>
    <mergeCell ref="DE65:DM65"/>
    <mergeCell ref="DN65:DT65"/>
    <mergeCell ref="DU64:EA64"/>
    <mergeCell ref="EB64:EH64"/>
    <mergeCell ref="EI64:EO64"/>
    <mergeCell ref="EP64:EY64"/>
    <mergeCell ref="A65:AM65"/>
    <mergeCell ref="AN65:AU65"/>
    <mergeCell ref="AV65:BA65"/>
    <mergeCell ref="BB65:BJ65"/>
    <mergeCell ref="BK65:BS65"/>
    <mergeCell ref="BT65:BZ65"/>
    <mergeCell ref="CA64:CG64"/>
    <mergeCell ref="CH64:CN64"/>
    <mergeCell ref="CO64:CU64"/>
    <mergeCell ref="CV64:DD64"/>
    <mergeCell ref="DE64:DM64"/>
    <mergeCell ref="DN64:DT64"/>
    <mergeCell ref="DU63:EA63"/>
    <mergeCell ref="EB63:EH63"/>
    <mergeCell ref="EI63:EO63"/>
    <mergeCell ref="EP63:EY63"/>
    <mergeCell ref="A64:AM64"/>
    <mergeCell ref="AN64:AU64"/>
    <mergeCell ref="AV64:BA64"/>
    <mergeCell ref="BB64:BJ64"/>
    <mergeCell ref="BK64:BS64"/>
    <mergeCell ref="BT64:BZ64"/>
    <mergeCell ref="CA63:CG63"/>
    <mergeCell ref="CH63:CN63"/>
    <mergeCell ref="CO63:CU63"/>
    <mergeCell ref="CV63:DD63"/>
    <mergeCell ref="DE63:DM63"/>
    <mergeCell ref="DN63:DT63"/>
    <mergeCell ref="DU62:EA62"/>
    <mergeCell ref="EB62:EH62"/>
    <mergeCell ref="EI62:EO62"/>
    <mergeCell ref="EP62:EY62"/>
    <mergeCell ref="A63:AM63"/>
    <mergeCell ref="AN63:AU63"/>
    <mergeCell ref="AV63:BA63"/>
    <mergeCell ref="BB63:BJ63"/>
    <mergeCell ref="BK63:BS63"/>
    <mergeCell ref="BT63:BZ63"/>
    <mergeCell ref="CA62:CG62"/>
    <mergeCell ref="CH62:CN62"/>
    <mergeCell ref="CO62:CU62"/>
    <mergeCell ref="CV62:DD62"/>
    <mergeCell ref="DE62:DM62"/>
    <mergeCell ref="DN62:DT62"/>
    <mergeCell ref="DU61:EA61"/>
    <mergeCell ref="EB61:EH61"/>
    <mergeCell ref="EI61:EO61"/>
    <mergeCell ref="EP61:EY61"/>
    <mergeCell ref="A62:AM62"/>
    <mergeCell ref="AN62:AU62"/>
    <mergeCell ref="AV62:BA62"/>
    <mergeCell ref="BB62:BJ62"/>
    <mergeCell ref="BK62:BS62"/>
    <mergeCell ref="BT62:BZ62"/>
    <mergeCell ref="CA61:CG61"/>
    <mergeCell ref="CH61:CN61"/>
    <mergeCell ref="CO61:CU61"/>
    <mergeCell ref="CV61:DD61"/>
    <mergeCell ref="DE61:DM61"/>
    <mergeCell ref="DN61:DT61"/>
    <mergeCell ref="A61:AM61"/>
    <mergeCell ref="AN61:AU61"/>
    <mergeCell ref="AV61:BA61"/>
    <mergeCell ref="BB61:BJ61"/>
    <mergeCell ref="BK61:BS61"/>
    <mergeCell ref="BT59:BZ59"/>
    <mergeCell ref="BT61:BZ61"/>
    <mergeCell ref="EI59:EO59"/>
    <mergeCell ref="BB54:BJ54"/>
    <mergeCell ref="BK54:BS54"/>
    <mergeCell ref="BT54:BZ54"/>
    <mergeCell ref="CA54:CG54"/>
    <mergeCell ref="CH56:CN56"/>
    <mergeCell ref="BB59:BJ59"/>
    <mergeCell ref="DE59:DM59"/>
    <mergeCell ref="DN59:DT59"/>
    <mergeCell ref="BK59:BS59"/>
    <mergeCell ref="DN46:DT46"/>
    <mergeCell ref="DU46:EA46"/>
    <mergeCell ref="EB47:EH47"/>
    <mergeCell ref="CA59:CG59"/>
    <mergeCell ref="CH59:CN59"/>
    <mergeCell ref="DU59:EA59"/>
    <mergeCell ref="EB59:EH59"/>
    <mergeCell ref="CA50:CG50"/>
    <mergeCell ref="CH50:CN50"/>
    <mergeCell ref="CO50:CU50"/>
    <mergeCell ref="CA46:CG46"/>
    <mergeCell ref="CH46:CN46"/>
    <mergeCell ref="CV46:DD46"/>
    <mergeCell ref="EP53:EY53"/>
    <mergeCell ref="DU53:EA53"/>
    <mergeCell ref="EB53:EH53"/>
    <mergeCell ref="DE47:DM47"/>
    <mergeCell ref="EB46:EH46"/>
    <mergeCell ref="EI46:EO46"/>
    <mergeCell ref="EP46:EY46"/>
    <mergeCell ref="DE42:DM42"/>
    <mergeCell ref="BT42:BZ42"/>
    <mergeCell ref="DE41:DM41"/>
    <mergeCell ref="BB46:BJ46"/>
    <mergeCell ref="DU45:EA45"/>
    <mergeCell ref="EB45:EH45"/>
    <mergeCell ref="BK46:BS46"/>
    <mergeCell ref="BT46:BZ46"/>
    <mergeCell ref="DN45:DT45"/>
    <mergeCell ref="CO45:CU45"/>
    <mergeCell ref="CV45:DD45"/>
    <mergeCell ref="DE45:DM45"/>
    <mergeCell ref="CO46:CU46"/>
    <mergeCell ref="EP45:EY45"/>
    <mergeCell ref="EI45:EO45"/>
    <mergeCell ref="AN39:AU39"/>
    <mergeCell ref="EB42:EH42"/>
    <mergeCell ref="DN42:DT42"/>
    <mergeCell ref="DU42:EA42"/>
    <mergeCell ref="BB42:BJ42"/>
    <mergeCell ref="BK42:BS42"/>
    <mergeCell ref="CA42:CG42"/>
    <mergeCell ref="CH42:CN42"/>
    <mergeCell ref="CO42:CU42"/>
    <mergeCell ref="CV42:DD42"/>
    <mergeCell ref="EI47:EO47"/>
    <mergeCell ref="BK45:BS45"/>
    <mergeCell ref="BT45:BZ45"/>
    <mergeCell ref="CA45:CG45"/>
    <mergeCell ref="CH45:CN45"/>
    <mergeCell ref="DN15:EY15"/>
    <mergeCell ref="DN16:EY16"/>
    <mergeCell ref="EP19:EY20"/>
    <mergeCell ref="EB39:EH39"/>
    <mergeCell ref="DN39:DT39"/>
    <mergeCell ref="DU39:EA39"/>
    <mergeCell ref="DN38:DT38"/>
    <mergeCell ref="EI26:EO26"/>
    <mergeCell ref="DN19:EO19"/>
    <mergeCell ref="DN20:DT20"/>
    <mergeCell ref="DN41:DT41"/>
    <mergeCell ref="DU41:EA41"/>
    <mergeCell ref="EB21:EH21"/>
    <mergeCell ref="EB41:EH41"/>
    <mergeCell ref="EI41:EO41"/>
    <mergeCell ref="DE21:DM21"/>
    <mergeCell ref="EB26:EH26"/>
    <mergeCell ref="DN27:DT27"/>
    <mergeCell ref="DU27:EA27"/>
    <mergeCell ref="EB27:EH27"/>
    <mergeCell ref="A27:AM27"/>
    <mergeCell ref="AN37:AU37"/>
    <mergeCell ref="EP21:EY21"/>
    <mergeCell ref="CO21:CU21"/>
    <mergeCell ref="CV21:DD21"/>
    <mergeCell ref="EI21:EO21"/>
    <mergeCell ref="CV27:DD27"/>
    <mergeCell ref="DE27:DM27"/>
    <mergeCell ref="CO27:CU27"/>
    <mergeCell ref="A29:AM29"/>
    <mergeCell ref="BK40:BS40"/>
    <mergeCell ref="CH41:CN41"/>
    <mergeCell ref="BK37:BS37"/>
    <mergeCell ref="A26:AM26"/>
    <mergeCell ref="AN26:AU26"/>
    <mergeCell ref="AV26:BA26"/>
    <mergeCell ref="BB26:BJ26"/>
    <mergeCell ref="A31:AM31"/>
    <mergeCell ref="A32:AM32"/>
    <mergeCell ref="AV37:BA37"/>
    <mergeCell ref="CH21:CN21"/>
    <mergeCell ref="DE26:DM26"/>
    <mergeCell ref="CA41:CG41"/>
    <mergeCell ref="BB39:BJ39"/>
    <mergeCell ref="CO41:CU41"/>
    <mergeCell ref="BB41:BJ41"/>
    <mergeCell ref="BK41:BS41"/>
    <mergeCell ref="BT41:BZ41"/>
    <mergeCell ref="BT39:BZ39"/>
    <mergeCell ref="BK39:BS39"/>
    <mergeCell ref="DU40:EA40"/>
    <mergeCell ref="BT40:BZ40"/>
    <mergeCell ref="CA40:CG40"/>
    <mergeCell ref="CH40:CN40"/>
    <mergeCell ref="CO40:CU40"/>
    <mergeCell ref="CV40:DD40"/>
    <mergeCell ref="DE40:DM40"/>
    <mergeCell ref="A3:EY3"/>
    <mergeCell ref="EB38:EH38"/>
    <mergeCell ref="EI38:EO38"/>
    <mergeCell ref="DN21:DT21"/>
    <mergeCell ref="DU21:EA21"/>
    <mergeCell ref="A23:AM23"/>
    <mergeCell ref="AV23:BA23"/>
    <mergeCell ref="BT20:BZ20"/>
    <mergeCell ref="AN24:AU24"/>
    <mergeCell ref="BT19:CU19"/>
    <mergeCell ref="CV32:DD32"/>
    <mergeCell ref="AV24:BA24"/>
    <mergeCell ref="CH26:CN26"/>
    <mergeCell ref="CO26:CU26"/>
    <mergeCell ref="AN25:AU25"/>
    <mergeCell ref="AN32:AU32"/>
    <mergeCell ref="AV32:BA32"/>
    <mergeCell ref="CA27:CG27"/>
    <mergeCell ref="BT26:BZ26"/>
    <mergeCell ref="CA26:CG26"/>
    <mergeCell ref="BK26:BS26"/>
    <mergeCell ref="AV25:BA25"/>
    <mergeCell ref="CO36:CU36"/>
    <mergeCell ref="CO30:CU30"/>
    <mergeCell ref="CO31:CU31"/>
    <mergeCell ref="CO33:CU33"/>
    <mergeCell ref="CO29:CU29"/>
    <mergeCell ref="CO32:CU32"/>
    <mergeCell ref="BK28:BS28"/>
    <mergeCell ref="CA25:CG25"/>
    <mergeCell ref="CO38:CU38"/>
    <mergeCell ref="CH38:CN38"/>
    <mergeCell ref="BT28:BZ28"/>
    <mergeCell ref="AV22:BA22"/>
    <mergeCell ref="BB22:BJ22"/>
    <mergeCell ref="BK22:BS22"/>
    <mergeCell ref="BK25:BS25"/>
    <mergeCell ref="BK23:BS23"/>
    <mergeCell ref="BB24:BJ24"/>
    <mergeCell ref="BB23:BJ23"/>
    <mergeCell ref="BT37:BZ37"/>
    <mergeCell ref="CH37:CN37"/>
    <mergeCell ref="CA37:CG37"/>
    <mergeCell ref="CO37:CU37"/>
    <mergeCell ref="DE39:DM39"/>
    <mergeCell ref="CA39:CG39"/>
    <mergeCell ref="CH39:CN39"/>
    <mergeCell ref="CO39:CU39"/>
    <mergeCell ref="CV39:DD39"/>
    <mergeCell ref="CA38:CG38"/>
    <mergeCell ref="CV41:DD41"/>
    <mergeCell ref="BK38:BS38"/>
    <mergeCell ref="CA22:CG22"/>
    <mergeCell ref="BK24:BS24"/>
    <mergeCell ref="BT24:BZ24"/>
    <mergeCell ref="BT22:BZ22"/>
    <mergeCell ref="BT23:BZ23"/>
    <mergeCell ref="CA23:CG23"/>
    <mergeCell ref="CA24:CG24"/>
    <mergeCell ref="BK30:BS30"/>
    <mergeCell ref="CV56:DD56"/>
    <mergeCell ref="CO54:CU54"/>
    <mergeCell ref="CV54:DD54"/>
    <mergeCell ref="CO49:CU49"/>
    <mergeCell ref="CH49:CN49"/>
    <mergeCell ref="CH53:CN53"/>
    <mergeCell ref="CH55:CN55"/>
    <mergeCell ref="CO55:CU55"/>
    <mergeCell ref="CV55:DD55"/>
    <mergeCell ref="CV50:DD50"/>
    <mergeCell ref="BK43:BS43"/>
    <mergeCell ref="BT43:BZ43"/>
    <mergeCell ref="BK44:BS44"/>
    <mergeCell ref="BT44:BZ44"/>
    <mergeCell ref="CH44:CN44"/>
    <mergeCell ref="CO53:CU53"/>
    <mergeCell ref="BK53:BS53"/>
    <mergeCell ref="BT53:BZ53"/>
    <mergeCell ref="CA53:CG53"/>
    <mergeCell ref="CH47:CN47"/>
    <mergeCell ref="CH43:CN43"/>
    <mergeCell ref="EB43:EH43"/>
    <mergeCell ref="EI43:EO43"/>
    <mergeCell ref="CV43:DD43"/>
    <mergeCell ref="DE43:DM43"/>
    <mergeCell ref="CO43:CU43"/>
    <mergeCell ref="EP43:EY43"/>
    <mergeCell ref="EI39:EO39"/>
    <mergeCell ref="EP39:EY39"/>
    <mergeCell ref="EP40:EY40"/>
    <mergeCell ref="EP42:EY42"/>
    <mergeCell ref="EP41:EY41"/>
    <mergeCell ref="EI42:EO42"/>
    <mergeCell ref="BB37:BJ37"/>
    <mergeCell ref="AV39:BA39"/>
    <mergeCell ref="EB40:EH40"/>
    <mergeCell ref="EP38:EY38"/>
    <mergeCell ref="EB37:EH37"/>
    <mergeCell ref="EI37:EO37"/>
    <mergeCell ref="EP37:EY37"/>
    <mergeCell ref="EI40:EO40"/>
    <mergeCell ref="CV37:DD37"/>
    <mergeCell ref="BT38:BZ38"/>
    <mergeCell ref="A39:AM39"/>
    <mergeCell ref="BB40:BJ40"/>
    <mergeCell ref="BB38:BJ38"/>
    <mergeCell ref="AN40:AU40"/>
    <mergeCell ref="AV40:BA40"/>
    <mergeCell ref="AV38:BA38"/>
    <mergeCell ref="AV41:BA41"/>
    <mergeCell ref="AV42:BA42"/>
    <mergeCell ref="AN41:AU41"/>
    <mergeCell ref="AV43:BA43"/>
    <mergeCell ref="BB36:BJ36"/>
    <mergeCell ref="A40:AM40"/>
    <mergeCell ref="BB43:BJ43"/>
    <mergeCell ref="AN42:AU42"/>
    <mergeCell ref="AN38:AU38"/>
    <mergeCell ref="A37:AM37"/>
    <mergeCell ref="AN53:AU53"/>
    <mergeCell ref="AV53:BA53"/>
    <mergeCell ref="BB53:BJ53"/>
    <mergeCell ref="A53:AM53"/>
    <mergeCell ref="A36:AM36"/>
    <mergeCell ref="AN36:AU36"/>
    <mergeCell ref="AV36:BA36"/>
    <mergeCell ref="AN43:AU43"/>
    <mergeCell ref="A41:AM41"/>
    <mergeCell ref="A42:AM42"/>
    <mergeCell ref="AN47:AU47"/>
    <mergeCell ref="AV47:BA47"/>
    <mergeCell ref="BB47:BJ47"/>
    <mergeCell ref="A45:AM45"/>
    <mergeCell ref="AN45:AU45"/>
    <mergeCell ref="AV45:BA45"/>
    <mergeCell ref="BB45:BJ45"/>
    <mergeCell ref="A46:AM46"/>
    <mergeCell ref="AN46:AU46"/>
    <mergeCell ref="AV46:BA46"/>
    <mergeCell ref="EP44:EY44"/>
    <mergeCell ref="DU44:EA44"/>
    <mergeCell ref="EB44:EH44"/>
    <mergeCell ref="EI44:EO44"/>
    <mergeCell ref="AN44:AU44"/>
    <mergeCell ref="AV44:BA44"/>
    <mergeCell ref="BB44:BJ44"/>
    <mergeCell ref="DN44:DT44"/>
    <mergeCell ref="CV44:DD44"/>
    <mergeCell ref="DN40:DT40"/>
    <mergeCell ref="CV22:DD22"/>
    <mergeCell ref="DE22:DM22"/>
    <mergeCell ref="DU37:EA37"/>
    <mergeCell ref="DU38:EA38"/>
    <mergeCell ref="DN37:DT37"/>
    <mergeCell ref="DE37:DM37"/>
    <mergeCell ref="CV30:DD30"/>
    <mergeCell ref="DE30:DM30"/>
    <mergeCell ref="CV33:DD33"/>
    <mergeCell ref="CV53:DD53"/>
    <mergeCell ref="CO47:CU47"/>
    <mergeCell ref="CV47:DD47"/>
    <mergeCell ref="EB30:EH30"/>
    <mergeCell ref="DE44:DM44"/>
    <mergeCell ref="CO44:CU44"/>
    <mergeCell ref="DN43:DT43"/>
    <mergeCell ref="DU43:EA43"/>
    <mergeCell ref="CV38:DD38"/>
    <mergeCell ref="DE38:DM38"/>
    <mergeCell ref="BB21:BJ21"/>
    <mergeCell ref="BK21:BS21"/>
    <mergeCell ref="AN23:AU23"/>
    <mergeCell ref="DN53:DT53"/>
    <mergeCell ref="BK47:BS47"/>
    <mergeCell ref="BT47:BZ47"/>
    <mergeCell ref="CA47:CG47"/>
    <mergeCell ref="BK48:BS48"/>
    <mergeCell ref="BT48:BZ48"/>
    <mergeCell ref="CA48:CG48"/>
    <mergeCell ref="EI25:EO25"/>
    <mergeCell ref="EI30:EO30"/>
    <mergeCell ref="CO24:CU24"/>
    <mergeCell ref="CV24:DD24"/>
    <mergeCell ref="DE24:DM24"/>
    <mergeCell ref="DN24:DT24"/>
    <mergeCell ref="CO28:CU28"/>
    <mergeCell ref="CV26:DD26"/>
    <mergeCell ref="DN26:DT26"/>
    <mergeCell ref="DU30:EA30"/>
    <mergeCell ref="DU48:EA48"/>
    <mergeCell ref="EB48:EH48"/>
    <mergeCell ref="EI48:EO48"/>
    <mergeCell ref="EP48:EY48"/>
    <mergeCell ref="EP25:EY25"/>
    <mergeCell ref="EP30:EY30"/>
    <mergeCell ref="EP34:EY34"/>
    <mergeCell ref="EP32:EY32"/>
    <mergeCell ref="EP26:EY26"/>
    <mergeCell ref="EP29:EY29"/>
    <mergeCell ref="BB32:BJ32"/>
    <mergeCell ref="BK32:BS32"/>
    <mergeCell ref="EB22:EH22"/>
    <mergeCell ref="CV25:DD25"/>
    <mergeCell ref="DE25:DM25"/>
    <mergeCell ref="DN25:DT25"/>
    <mergeCell ref="DU25:EA25"/>
    <mergeCell ref="EB25:EH25"/>
    <mergeCell ref="DN23:DT23"/>
    <mergeCell ref="DU23:EA23"/>
    <mergeCell ref="A19:AM20"/>
    <mergeCell ref="AN19:AU20"/>
    <mergeCell ref="AV19:BA20"/>
    <mergeCell ref="BB19:BJ20"/>
    <mergeCell ref="CA20:CG20"/>
    <mergeCell ref="BT21:BZ21"/>
    <mergeCell ref="CA21:CG21"/>
    <mergeCell ref="A21:AM21"/>
    <mergeCell ref="AN21:AU21"/>
    <mergeCell ref="AV21:BA21"/>
    <mergeCell ref="A22:AM22"/>
    <mergeCell ref="CH24:CN24"/>
    <mergeCell ref="CH22:CN22"/>
    <mergeCell ref="CO22:CU22"/>
    <mergeCell ref="A24:AM24"/>
    <mergeCell ref="A25:AM25"/>
    <mergeCell ref="BB25:BJ25"/>
    <mergeCell ref="AN22:AU22"/>
    <mergeCell ref="CH23:CN23"/>
    <mergeCell ref="CO23:CU23"/>
    <mergeCell ref="EP22:EY22"/>
    <mergeCell ref="EP23:EY23"/>
    <mergeCell ref="EI22:EO22"/>
    <mergeCell ref="EP24:EY24"/>
    <mergeCell ref="CH25:CN25"/>
    <mergeCell ref="CO25:CU25"/>
    <mergeCell ref="DU24:EA24"/>
    <mergeCell ref="EB24:EH24"/>
    <mergeCell ref="DN22:DT22"/>
    <mergeCell ref="CV23:DD23"/>
    <mergeCell ref="EB23:EH23"/>
    <mergeCell ref="EI23:EO23"/>
    <mergeCell ref="A30:AM30"/>
    <mergeCell ref="AN30:AU30"/>
    <mergeCell ref="AV30:BA30"/>
    <mergeCell ref="BB30:BJ30"/>
    <mergeCell ref="BT30:BZ30"/>
    <mergeCell ref="CA30:CG30"/>
    <mergeCell ref="CH30:CN30"/>
    <mergeCell ref="EI24:EO24"/>
    <mergeCell ref="DN30:DT30"/>
    <mergeCell ref="CV31:DD31"/>
    <mergeCell ref="DU22:EA22"/>
    <mergeCell ref="DE23:DM23"/>
    <mergeCell ref="DN29:DT29"/>
    <mergeCell ref="DU29:EA29"/>
    <mergeCell ref="CV28:DD28"/>
    <mergeCell ref="DU26:EA26"/>
    <mergeCell ref="EP31:EY31"/>
    <mergeCell ref="DN32:DT32"/>
    <mergeCell ref="DU32:EA32"/>
    <mergeCell ref="EB32:EH32"/>
    <mergeCell ref="EI32:EO32"/>
    <mergeCell ref="DE32:DM32"/>
    <mergeCell ref="AN31:AU31"/>
    <mergeCell ref="AV31:BA31"/>
    <mergeCell ref="BB31:BJ31"/>
    <mergeCell ref="BK31:BS31"/>
    <mergeCell ref="EB31:EH31"/>
    <mergeCell ref="EI31:EO31"/>
    <mergeCell ref="DE31:DM31"/>
    <mergeCell ref="CH33:CN33"/>
    <mergeCell ref="BT31:BZ31"/>
    <mergeCell ref="CA31:CG31"/>
    <mergeCell ref="CH31:CN31"/>
    <mergeCell ref="BT32:BZ32"/>
    <mergeCell ref="CA32:CG32"/>
    <mergeCell ref="CH32:CN32"/>
    <mergeCell ref="CA33:CG33"/>
    <mergeCell ref="BB49:BJ49"/>
    <mergeCell ref="CA43:CG43"/>
    <mergeCell ref="A33:AM33"/>
    <mergeCell ref="AN33:AU33"/>
    <mergeCell ref="AV33:BA33"/>
    <mergeCell ref="BB33:BJ33"/>
    <mergeCell ref="BK33:BS33"/>
    <mergeCell ref="BT33:BZ33"/>
    <mergeCell ref="A44:AM44"/>
    <mergeCell ref="A47:AM47"/>
    <mergeCell ref="DN47:DT47"/>
    <mergeCell ref="DU47:EA47"/>
    <mergeCell ref="DE46:DM46"/>
    <mergeCell ref="BK49:BS49"/>
    <mergeCell ref="BT49:BZ49"/>
    <mergeCell ref="CA49:CG49"/>
    <mergeCell ref="CO48:CU48"/>
    <mergeCell ref="CV48:DD48"/>
    <mergeCell ref="DE48:DM48"/>
    <mergeCell ref="DN48:DT48"/>
    <mergeCell ref="BK36:BS36"/>
    <mergeCell ref="BT36:BZ36"/>
    <mergeCell ref="CA36:CG36"/>
    <mergeCell ref="CH36:CN36"/>
    <mergeCell ref="EB36:EH36"/>
    <mergeCell ref="DN31:DT31"/>
    <mergeCell ref="DU31:EA31"/>
    <mergeCell ref="DN36:DT36"/>
    <mergeCell ref="DU36:EA36"/>
    <mergeCell ref="DE36:DM36"/>
    <mergeCell ref="EI56:EO56"/>
    <mergeCell ref="EP56:EY56"/>
    <mergeCell ref="EP47:EY47"/>
    <mergeCell ref="CH48:CN48"/>
    <mergeCell ref="EI36:EO36"/>
    <mergeCell ref="EP36:EY36"/>
    <mergeCell ref="CV49:DD49"/>
    <mergeCell ref="DE49:DM49"/>
    <mergeCell ref="DN49:DT49"/>
    <mergeCell ref="DU49:EA49"/>
    <mergeCell ref="A80:AM80"/>
    <mergeCell ref="AN80:AU80"/>
    <mergeCell ref="A79:AM79"/>
    <mergeCell ref="AN79:AU79"/>
    <mergeCell ref="AV79:BA79"/>
    <mergeCell ref="BB79:BJ79"/>
    <mergeCell ref="AV80:BA80"/>
    <mergeCell ref="BB80:BJ80"/>
    <mergeCell ref="EB49:EH49"/>
    <mergeCell ref="A60:EY60"/>
    <mergeCell ref="CO59:CU59"/>
    <mergeCell ref="CV59:DD59"/>
    <mergeCell ref="DN56:DT56"/>
    <mergeCell ref="DU56:EA56"/>
    <mergeCell ref="AV57:BA57"/>
    <mergeCell ref="BB57:BJ57"/>
    <mergeCell ref="EP49:EY49"/>
    <mergeCell ref="CO57:CU57"/>
    <mergeCell ref="EI49:EO49"/>
    <mergeCell ref="DE54:DM54"/>
    <mergeCell ref="DN54:DT54"/>
    <mergeCell ref="EI53:EO53"/>
    <mergeCell ref="DE53:DM53"/>
    <mergeCell ref="DE50:DM50"/>
    <mergeCell ref="DN50:DT50"/>
    <mergeCell ref="DU50:EA50"/>
    <mergeCell ref="EB50:EH50"/>
    <mergeCell ref="EI50:EO50"/>
    <mergeCell ref="DE80:DM80"/>
    <mergeCell ref="DN80:DT80"/>
    <mergeCell ref="DU80:EA80"/>
    <mergeCell ref="BK80:BS80"/>
    <mergeCell ref="BT80:BZ80"/>
    <mergeCell ref="CV80:DD80"/>
    <mergeCell ref="CA80:CG80"/>
    <mergeCell ref="EP80:EY80"/>
    <mergeCell ref="A81:AM81"/>
    <mergeCell ref="AN81:AU81"/>
    <mergeCell ref="AV81:BA81"/>
    <mergeCell ref="BB81:BJ81"/>
    <mergeCell ref="BK81:BS81"/>
    <mergeCell ref="BT81:BZ81"/>
    <mergeCell ref="CA81:CG81"/>
    <mergeCell ref="CH80:CN80"/>
    <mergeCell ref="CO80:CU80"/>
    <mergeCell ref="DU81:EA81"/>
    <mergeCell ref="EB81:EH81"/>
    <mergeCell ref="A82:AM82"/>
    <mergeCell ref="AN82:AU82"/>
    <mergeCell ref="AV82:BA82"/>
    <mergeCell ref="CH81:CN81"/>
    <mergeCell ref="CO81:CU81"/>
    <mergeCell ref="CV81:DD81"/>
    <mergeCell ref="BB82:BJ82"/>
    <mergeCell ref="BK82:BS82"/>
    <mergeCell ref="BT84:BZ84"/>
    <mergeCell ref="EP83:EY83"/>
    <mergeCell ref="BB83:BJ83"/>
    <mergeCell ref="BK83:BS83"/>
    <mergeCell ref="BT83:BZ83"/>
    <mergeCell ref="CA83:CG83"/>
    <mergeCell ref="CH83:CN83"/>
    <mergeCell ref="CO83:CU83"/>
    <mergeCell ref="DN83:DT83"/>
    <mergeCell ref="DU83:EA83"/>
    <mergeCell ref="BK85:BS85"/>
    <mergeCell ref="BT85:BZ85"/>
    <mergeCell ref="CA85:CG85"/>
    <mergeCell ref="CV84:DD84"/>
    <mergeCell ref="CO85:CU85"/>
    <mergeCell ref="CA84:CG84"/>
    <mergeCell ref="CH84:CN84"/>
    <mergeCell ref="CO84:CU84"/>
    <mergeCell ref="CV85:DD85"/>
    <mergeCell ref="BK84:BS84"/>
    <mergeCell ref="A86:AM86"/>
    <mergeCell ref="AN85:AU85"/>
    <mergeCell ref="AV85:BA85"/>
    <mergeCell ref="BB85:BJ85"/>
    <mergeCell ref="A85:AM85"/>
    <mergeCell ref="AN86:AU86"/>
    <mergeCell ref="AV86:BA86"/>
    <mergeCell ref="BB86:BJ86"/>
    <mergeCell ref="EJ94:EY94"/>
    <mergeCell ref="EJ95:EY95"/>
    <mergeCell ref="DN94:EH94"/>
    <mergeCell ref="DN95:EH95"/>
    <mergeCell ref="DE85:DM85"/>
    <mergeCell ref="EB84:EH84"/>
    <mergeCell ref="DE84:DM84"/>
    <mergeCell ref="DN84:DT84"/>
    <mergeCell ref="DU84:EA84"/>
    <mergeCell ref="DN85:DT85"/>
    <mergeCell ref="EJ93:EY93"/>
    <mergeCell ref="DN92:EH92"/>
    <mergeCell ref="DN93:EH93"/>
    <mergeCell ref="EP85:EY85"/>
    <mergeCell ref="EI85:EO85"/>
    <mergeCell ref="EB85:EH85"/>
    <mergeCell ref="EB86:EH86"/>
    <mergeCell ref="EI86:EO86"/>
    <mergeCell ref="EP86:EY86"/>
    <mergeCell ref="DU85:EA85"/>
    <mergeCell ref="EJ92:EY92"/>
    <mergeCell ref="CH85:CN85"/>
    <mergeCell ref="CA78:CG78"/>
    <mergeCell ref="EB80:EH80"/>
    <mergeCell ref="EP84:EY84"/>
    <mergeCell ref="EI84:EO84"/>
    <mergeCell ref="EP81:EY81"/>
    <mergeCell ref="EI81:EO81"/>
    <mergeCell ref="EP82:EY82"/>
    <mergeCell ref="EB83:EH83"/>
    <mergeCell ref="EB56:EH56"/>
    <mergeCell ref="BK57:BS57"/>
    <mergeCell ref="BT57:BZ57"/>
    <mergeCell ref="CA57:CG57"/>
    <mergeCell ref="CH57:CN57"/>
    <mergeCell ref="DE56:DM56"/>
    <mergeCell ref="CV57:DD57"/>
    <mergeCell ref="DE57:DM57"/>
    <mergeCell ref="DN57:DT57"/>
    <mergeCell ref="CO56:CU56"/>
    <mergeCell ref="AN13:BO13"/>
    <mergeCell ref="CV51:DD51"/>
    <mergeCell ref="D51:AL51"/>
    <mergeCell ref="BB51:BJ51"/>
    <mergeCell ref="A48:AM48"/>
    <mergeCell ref="AN48:AU48"/>
    <mergeCell ref="CA44:CG44"/>
    <mergeCell ref="A38:AM38"/>
    <mergeCell ref="A43:AM43"/>
    <mergeCell ref="A49:AM49"/>
    <mergeCell ref="AV48:BA48"/>
    <mergeCell ref="BB48:BJ48"/>
    <mergeCell ref="CV36:DD36"/>
    <mergeCell ref="A59:AM59"/>
    <mergeCell ref="AN59:AU59"/>
    <mergeCell ref="AV59:BA59"/>
    <mergeCell ref="CA51:CG51"/>
    <mergeCell ref="A52:AM52"/>
    <mergeCell ref="AN49:AU49"/>
    <mergeCell ref="AV49:BA49"/>
  </mergeCells>
  <printOptions/>
  <pageMargins left="0.7874015748031497" right="0" top="0.5905511811023623" bottom="0.3937007874015748" header="0.1968503937007874" footer="0.1968503937007874"/>
  <pageSetup fitToHeight="2" fitToWidth="1"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Экономист032014</cp:lastModifiedBy>
  <cp:lastPrinted>2014-04-30T05:04:35Z</cp:lastPrinted>
  <dcterms:created xsi:type="dcterms:W3CDTF">2008-10-01T13:21:49Z</dcterms:created>
  <dcterms:modified xsi:type="dcterms:W3CDTF">2014-04-30T05:16:05Z</dcterms:modified>
  <cp:category/>
  <cp:version/>
  <cp:contentType/>
  <cp:contentStatus/>
</cp:coreProperties>
</file>